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F:\ROCZNIK STATYSTYCZNY WOJEWÓDZTWA 2024\PLIKI EXCEL Rocznik 2024\"/>
    </mc:Choice>
  </mc:AlternateContent>
  <xr:revisionPtr revIDLastSave="0" documentId="13_ncr:1_{26CE2EB0-9B3D-4DBE-BF9C-695B4F9CCE4C}" xr6:coauthVersionLast="47" xr6:coauthVersionMax="47" xr10:uidLastSave="{00000000-0000-0000-0000-000000000000}"/>
  <bookViews>
    <workbookView xWindow="-110" yWindow="-110" windowWidth="38620" windowHeight="21100" tabRatio="751" xr2:uid="{00000000-000D-0000-FFFF-FFFF00000000}"/>
  </bookViews>
  <sheets>
    <sheet name="Spis tablic" sheetId="30" r:id="rId1"/>
    <sheet name="Tabl. 1 " sheetId="34" r:id="rId2"/>
    <sheet name="Tabl. 2 " sheetId="35" r:id="rId3"/>
    <sheet name="Tabl. 3" sheetId="8" r:id="rId4"/>
    <sheet name="Tabl. 4" sheetId="15" r:id="rId5"/>
    <sheet name="Tabl. 5" sheetId="31" r:id="rId6"/>
    <sheet name="Tabl. 6" sheetId="32" r:id="rId7"/>
    <sheet name="Tabl. 7" sheetId="33" r:id="rId8"/>
    <sheet name="Tabl. 8" sheetId="27" r:id="rId9"/>
    <sheet name="Tabl. 9" sheetId="22" r:id="rId10"/>
    <sheet name="Tabl. 10" sheetId="23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8" l="1"/>
</calcChain>
</file>

<file path=xl/sharedStrings.xml><?xml version="1.0" encoding="utf-8"?>
<sst xmlns="http://schemas.openxmlformats.org/spreadsheetml/2006/main" count="496" uniqueCount="363">
  <si>
    <r>
      <t xml:space="preserve">STACJA 
METEOROLOGICZNA
</t>
    </r>
    <r>
      <rPr>
        <sz val="9"/>
        <color theme="0" tint="-0.499984740745262"/>
        <rFont val="Arial"/>
        <family val="2"/>
        <charset val="238"/>
      </rPr>
      <t>METEOROLOGICAL 
STATION</t>
    </r>
  </si>
  <si>
    <r>
      <t xml:space="preserve">Wzniesie-
nie stacji nad poziomem morza w m
</t>
    </r>
    <r>
      <rPr>
        <sz val="9"/>
        <color theme="0" tint="-0.499984740745262"/>
        <rFont val="Arial"/>
        <family val="2"/>
        <charset val="238"/>
      </rPr>
      <t>Station
elevation
above the sea level in m</t>
    </r>
  </si>
  <si>
    <r>
      <t>Temperatury w</t>
    </r>
    <r>
      <rPr>
        <vertAlign val="superscript"/>
        <sz val="9"/>
        <color indexed="8"/>
        <rFont val="Arial"/>
        <family val="2"/>
        <charset val="238"/>
      </rPr>
      <t xml:space="preserve"> o</t>
    </r>
    <r>
      <rPr>
        <sz val="9"/>
        <color indexed="8"/>
        <rFont val="Arial"/>
        <family val="2"/>
        <charset val="238"/>
      </rPr>
      <t xml:space="preserve">C </t>
    </r>
    <r>
      <rPr>
        <sz val="9"/>
        <color theme="0" tint="-0.499984740745262"/>
        <rFont val="Arial"/>
        <family val="2"/>
        <charset val="238"/>
      </rPr>
      <t xml:space="preserve">   Temperatures in</t>
    </r>
    <r>
      <rPr>
        <vertAlign val="superscript"/>
        <sz val="9"/>
        <color theme="0" tint="-0.499984740745262"/>
        <rFont val="Arial"/>
        <family val="2"/>
        <charset val="238"/>
      </rPr>
      <t xml:space="preserve"> o</t>
    </r>
    <r>
      <rPr>
        <sz val="9"/>
        <color theme="0" tint="-0.499984740745262"/>
        <rFont val="Arial"/>
        <family val="2"/>
        <charset val="238"/>
      </rPr>
      <t>C</t>
    </r>
  </si>
  <si>
    <r>
      <t>skrajne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extreme</t>
    </r>
  </si>
  <si>
    <r>
      <t xml:space="preserve">amplitudy
temperatur
skrajnych
</t>
    </r>
    <r>
      <rPr>
        <sz val="9"/>
        <color theme="0" tint="-0.499984740745262"/>
        <rFont val="Arial"/>
        <family val="2"/>
        <charset val="238"/>
      </rPr>
      <t>amplitudes
of extreme
temperatures</t>
    </r>
  </si>
  <si>
    <t>1971–2000</t>
  </si>
  <si>
    <r>
      <t xml:space="preserve">minimum
</t>
    </r>
    <r>
      <rPr>
        <sz val="9"/>
        <color theme="0" tint="-0.499984740745262"/>
        <rFont val="Arial"/>
        <family val="2"/>
        <charset val="238"/>
      </rPr>
      <t>minimum</t>
    </r>
  </si>
  <si>
    <t>Ź r ó d ł o: dane Instytutu Meteorologii i Gospodarki Wodnej – Państwowego Instytutu Badawczego.</t>
  </si>
  <si>
    <t>S o u r c e: data of the Institute of Meteorology and Water Management – National Research Institute.</t>
  </si>
  <si>
    <r>
      <t xml:space="preserve">Roczne sumy opadów w mm
</t>
    </r>
    <r>
      <rPr>
        <sz val="9"/>
        <color theme="0" tint="-0.499984740745262"/>
        <rFont val="Arial"/>
        <family val="2"/>
        <charset val="238"/>
      </rPr>
      <t>Total annual precipitation in mm</t>
    </r>
  </si>
  <si>
    <r>
      <t xml:space="preserve">Średnia
prędkość
wiatru
w m/s
</t>
    </r>
    <r>
      <rPr>
        <sz val="9"/>
        <color theme="0" tint="-0.499984740745262"/>
        <rFont val="Arial"/>
        <family val="2"/>
        <charset val="238"/>
      </rPr>
      <t>Average wind
velocity
in m/s</t>
    </r>
  </si>
  <si>
    <t>WYSZCZEGÓLNIENIE</t>
  </si>
  <si>
    <t>SPECIFICATION</t>
  </si>
  <si>
    <r>
      <t xml:space="preserve">w odsetkach
</t>
    </r>
    <r>
      <rPr>
        <sz val="9"/>
        <color theme="0" tint="-0.499984740745262"/>
        <rFont val="Arial"/>
        <family val="2"/>
        <charset val="238"/>
      </rPr>
      <t>in percent</t>
    </r>
  </si>
  <si>
    <t>O G Ó Ł E M</t>
  </si>
  <si>
    <t>T O T A L</t>
  </si>
  <si>
    <r>
      <t>odprowadzone bezpośrednio z zakładów</t>
    </r>
    <r>
      <rPr>
        <vertAlign val="superscript"/>
        <sz val="9"/>
        <color indexed="8"/>
        <rFont val="Arial"/>
        <family val="2"/>
        <charset val="238"/>
      </rPr>
      <t>a</t>
    </r>
  </si>
  <si>
    <r>
      <t>discharged directly by plants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</si>
  <si>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w tym wody chłodnicze</t>
  </si>
  <si>
    <t>of which cooling water</t>
  </si>
  <si>
    <t>odprowadzone siecią kanalizacyjną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</si>
  <si>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</si>
  <si>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</si>
  <si>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</si>
  <si>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</si>
  <si>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</si>
  <si>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</si>
  <si>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r>
      <t>chemicznie</t>
    </r>
    <r>
      <rPr>
        <vertAlign val="superscript"/>
        <sz val="9"/>
        <color indexed="8"/>
        <rFont val="Arial"/>
        <family val="2"/>
        <charset val="238"/>
      </rPr>
      <t>b</t>
    </r>
  </si>
  <si>
    <r>
      <t>chemically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</si>
  <si>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>biologicznie</t>
  </si>
  <si>
    <t>biologically</t>
  </si>
  <si>
    <t>z podwyższonym usuwaniem biogenów</t>
  </si>
  <si>
    <t>with increased biogene removal</t>
  </si>
  <si>
    <t>nieoczyszczane</t>
  </si>
  <si>
    <t>untreated</t>
  </si>
  <si>
    <t>odprowadzone bezpośrednio z zakładów</t>
  </si>
  <si>
    <t>discharged directly by plants</t>
  </si>
  <si>
    <t xml:space="preserve">   a Łącznie z wodami chłodniczymi i zanieczyszczonymi wodami z odwadniania zakładów górniczych oraz obiektów budowlanych, a także z zanieczyszczonymi wodami opadowymi. b Dane dotyczą tylko ścieków przemysłowych.</t>
  </si>
  <si>
    <t>pyłowych</t>
  </si>
  <si>
    <t>particulates</t>
  </si>
  <si>
    <t>gazowych</t>
  </si>
  <si>
    <t>Emisja zanieczyszczeń w tys. ton:</t>
  </si>
  <si>
    <t>w tym pyły ze spalania paliw</t>
  </si>
  <si>
    <t>of which particulates from the combustion of fuels</t>
  </si>
  <si>
    <t>gazowych (bez dwutlenku węgla)</t>
  </si>
  <si>
    <t xml:space="preserve">                   tlenek węgla</t>
  </si>
  <si>
    <t xml:space="preserve">                  dwutlenek węgla</t>
  </si>
  <si>
    <t xml:space="preserve">                       carbon dioxide</t>
  </si>
  <si>
    <t>Zanieczyszczenia zatrzymane w urządzeniach 
   do redukcji zanieczyszczeń:</t>
  </si>
  <si>
    <t>Pollutants retained in pollutant reduction systems:</t>
  </si>
  <si>
    <t>w tys. ton:</t>
  </si>
  <si>
    <t>in thousand tonnes:</t>
  </si>
  <si>
    <t>pyłowe</t>
  </si>
  <si>
    <t>gazowe (bez dwutlenku węgla)</t>
  </si>
  <si>
    <t>w % zanieczyszczeń wytworzonych:</t>
  </si>
  <si>
    <t>in % of pollutants produced:</t>
  </si>
  <si>
    <r>
      <t>PRZEPŁYW GAZÓW ODLOTOWYCH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/h    </t>
    </r>
    <r>
      <rPr>
        <sz val="9"/>
        <color theme="0" tint="-0.499984740745262"/>
        <rFont val="Arial"/>
        <family val="2"/>
        <charset val="238"/>
      </rPr>
      <t>WASTE GAS FLOW in dam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/h</t>
    </r>
  </si>
  <si>
    <r>
      <t>na 1 miesz-
kańca w 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per capita
in 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</si>
  <si>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t>Parki narodowe</t>
  </si>
  <si>
    <t>National parks</t>
  </si>
  <si>
    <t>Rezerwaty przyrody</t>
  </si>
  <si>
    <t>Nature reserves</t>
  </si>
  <si>
    <t>Stanowiska dokumentacyjne</t>
  </si>
  <si>
    <t>Documentation sites</t>
  </si>
  <si>
    <t>Zespoły przyrodniczo-krajobrazowe</t>
  </si>
  <si>
    <t>Landscape-nature complexes</t>
  </si>
  <si>
    <t>Użytki ekologiczne</t>
  </si>
  <si>
    <t>Ecological areas</t>
  </si>
  <si>
    <r>
      <t>Powierzchnia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Area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</si>
  <si>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</si>
  <si>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  </t>
    </r>
    <r>
      <rPr>
        <i/>
        <sz val="9"/>
        <color indexed="2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of which</t>
    </r>
  </si>
  <si>
    <r>
      <t xml:space="preserve">lasów
</t>
    </r>
    <r>
      <rPr>
        <sz val="9"/>
        <color indexed="23"/>
        <rFont val="Arial"/>
        <family val="2"/>
        <charset val="238"/>
      </rPr>
      <t>forests</t>
    </r>
  </si>
  <si>
    <r>
      <t xml:space="preserve">użytków rolnych
</t>
    </r>
    <r>
      <rPr>
        <sz val="9"/>
        <color indexed="23"/>
        <rFont val="Arial"/>
        <family val="2"/>
        <charset val="238"/>
      </rPr>
      <t>agricultural land</t>
    </r>
  </si>
  <si>
    <r>
      <t xml:space="preserve">wód
</t>
    </r>
    <r>
      <rPr>
        <sz val="9"/>
        <color indexed="23"/>
        <rFont val="Arial"/>
        <family val="2"/>
        <charset val="238"/>
      </rPr>
      <t>water</t>
    </r>
  </si>
  <si>
    <r>
      <t xml:space="preserve">w ha   </t>
    </r>
    <r>
      <rPr>
        <sz val="9"/>
        <color indexed="23"/>
        <rFont val="Arial"/>
        <family val="2"/>
        <charset val="238"/>
      </rPr>
      <t xml:space="preserve"> in ha</t>
    </r>
  </si>
  <si>
    <t>w tym:</t>
  </si>
  <si>
    <t>of which:</t>
  </si>
  <si>
    <t xml:space="preserve">   zmieszane</t>
  </si>
  <si>
    <t xml:space="preserve">      urban areas</t>
  </si>
  <si>
    <t xml:space="preserve">      wieś</t>
  </si>
  <si>
    <t xml:space="preserve">      rural areas</t>
  </si>
  <si>
    <t xml:space="preserve">   zebrane selektywnie</t>
  </si>
  <si>
    <t xml:space="preserve">   collected separately</t>
  </si>
  <si>
    <t xml:space="preserve">         w tym:</t>
  </si>
  <si>
    <t xml:space="preserve">        of which:</t>
  </si>
  <si>
    <t xml:space="preserve">      papier i tektura</t>
  </si>
  <si>
    <t xml:space="preserve">      paper and cardboard</t>
  </si>
  <si>
    <t xml:space="preserve">      szkło</t>
  </si>
  <si>
    <t xml:space="preserve">      glass</t>
  </si>
  <si>
    <t xml:space="preserve">      tworzywa sztuczne</t>
  </si>
  <si>
    <t xml:space="preserve">      plastic</t>
  </si>
  <si>
    <t xml:space="preserve">      metale</t>
  </si>
  <si>
    <t xml:space="preserve">      metals</t>
  </si>
  <si>
    <t xml:space="preserve">      wielkogabarytowe</t>
  </si>
  <si>
    <t xml:space="preserve">      biodegradowalne</t>
  </si>
  <si>
    <t xml:space="preserve">      biodegradable</t>
  </si>
  <si>
    <t>Ochrona środowiska</t>
  </si>
  <si>
    <t>Environmental protection</t>
  </si>
  <si>
    <t>Ochrona powietrza atmosferycznego i klimatu</t>
  </si>
  <si>
    <t>Protection of air and climate</t>
  </si>
  <si>
    <t>w tym nakłady na nowe techniki i technologie spalania paliw
   oraz modernizację kotłowni i ciepłowni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</si>
  <si>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</si>
  <si>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</si>
  <si>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</si>
  <si>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</si>
  <si>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</si>
  <si>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</si>
  <si>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sieć kanalizacyjną odprowadzającą ścieki i wody opadowe</t>
  </si>
  <si>
    <t>Gospodarka odpadami, ochrona i przywrócenie wartości 
   użytkowej gleb, ochrona wód podziemnych i powierzchniowych</t>
  </si>
  <si>
    <r>
      <t>zbieranie odpadów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i ich transport</t>
    </r>
  </si>
  <si>
    <r>
      <t>waste collection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and transportation</t>
    </r>
  </si>
  <si>
    <t>w tym selektywne zbieranie odpadów</t>
  </si>
  <si>
    <t>of which selective waste collection</t>
  </si>
  <si>
    <r>
      <t>usuwanie i unieszkodliwianie odpadów</t>
    </r>
    <r>
      <rPr>
        <vertAlign val="superscript"/>
        <sz val="9"/>
        <color indexed="8"/>
        <rFont val="Arial"/>
        <family val="2"/>
        <charset val="238"/>
      </rPr>
      <t>b</t>
    </r>
  </si>
  <si>
    <r>
      <t>removal and treatment of waste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</si>
  <si>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>Ochrona różnorodności biologicznej i krajobrazu</t>
  </si>
  <si>
    <t>Protection of biodiversity and landscape</t>
  </si>
  <si>
    <t>Zmniejszanie hałasu i wibracji</t>
  </si>
  <si>
    <t>Noise and vibration reduction</t>
  </si>
  <si>
    <t>Gospodarka wodna</t>
  </si>
  <si>
    <t>Water management</t>
  </si>
  <si>
    <t>nakłady na:</t>
  </si>
  <si>
    <t>outlays on:</t>
  </si>
  <si>
    <t>Ujęcia i doprowadzenia wody</t>
  </si>
  <si>
    <t>Budowę i modernizację stacji uzdatniania wody</t>
  </si>
  <si>
    <t>Construction and modernisation of water treatment plants</t>
  </si>
  <si>
    <t>Zbiorniki i stopnie wodne</t>
  </si>
  <si>
    <t>Regulację i zabudowę rzek i potoków</t>
  </si>
  <si>
    <t>Regulation and management of rivers and streams</t>
  </si>
  <si>
    <t>Obwałowania przeciwpowodziowe i stacje pomp</t>
  </si>
  <si>
    <t>Flood embankments and pump stations</t>
  </si>
  <si>
    <t>a Według lokalizacji inwestycji; nakłady te uwzględniono również w nakładach inwestycyjnych we właściwych sekcjach gospodarki narodowej. b Przemysłowych i komunalnych.</t>
  </si>
  <si>
    <t>a By investments locations; these outlays are included in the appropriate sections of the national economy. b Industrial and municipal.</t>
  </si>
  <si>
    <t>Ochrona powietrza atmosferycznego i klimatu</t>
  </si>
  <si>
    <t>Zdolność przekazanych do eksploatacji urządzeń 
   do redukcji zanieczyszczeń w t/r:</t>
  </si>
  <si>
    <t>Sieć kanalizacyjna w km odprowadzająca: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</si>
  <si>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</si>
  <si>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</si>
  <si>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</si>
  <si>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</si>
  <si>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</si>
  <si>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</si>
  <si>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</si>
  <si>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</si>
  <si>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</si>
  <si>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</si>
  <si>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</si>
  <si>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</si>
  <si>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</si>
  <si>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</si>
  <si>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r>
      <t>przepustowość oczyszczalni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</si>
  <si>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t>w tym oczyszczalni komunalnych</t>
  </si>
  <si>
    <t>mechanicznych</t>
  </si>
  <si>
    <t>biologicznych (bez komór fermentacyjnych)</t>
  </si>
  <si>
    <r>
      <t>z podwyższonym usuwaniem biogenów</t>
    </r>
    <r>
      <rPr>
        <vertAlign val="superscript"/>
        <sz val="9"/>
        <color indexed="8"/>
        <rFont val="Arial"/>
        <family val="2"/>
        <charset val="238"/>
      </rPr>
      <t>a</t>
    </r>
  </si>
  <si>
    <t>Oczyszczalnie ścieków indywidualne (przydomowe):</t>
  </si>
  <si>
    <r>
      <t>przepustowość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</si>
  <si>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t>Podczyszczalnie ścieków przemysłowych: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</si>
  <si>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</si>
  <si>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</si>
  <si>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</si>
  <si>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</si>
  <si>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</si>
  <si>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Składowiska dla odpadów komunalnych:</t>
  </si>
  <si>
    <t>powierzchnia w ha</t>
  </si>
  <si>
    <t>area in ha</t>
  </si>
  <si>
    <r>
      <t>Wydajność urządzeń do gospodarczego
   wykorzystania odpadów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 t/r   </t>
    </r>
  </si>
  <si>
    <r>
      <t>Wydajność ujęć wodnych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</si>
  <si>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r>
      <t>Uzdatnianie wody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</si>
  <si>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t>Sieć wodociągowa w km</t>
  </si>
  <si>
    <t>Water supply network in km</t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</si>
  <si>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</si>
  <si>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</si>
  <si>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</si>
  <si>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</si>
  <si>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>a W tym chemiczne. b Z wyłączeniem odpadów komunalnych. c Bez ujęć w energetyce zawodowej.</t>
  </si>
  <si>
    <t>a Of which chemical. b Excluding municipal waste. c Excluding water intakes in the power industry.</t>
  </si>
  <si>
    <r>
      <t xml:space="preserve">OCHRONA ŚRODOWISKA    </t>
    </r>
    <r>
      <rPr>
        <sz val="9"/>
        <color theme="0" tint="-0.499984740745262"/>
        <rFont val="Arial"/>
        <family val="2"/>
        <charset val="238"/>
      </rPr>
      <t>ENVIRONMENTAL PROTECTION</t>
    </r>
  </si>
  <si>
    <r>
      <t>capacity of treatment plants in 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/24 h</t>
    </r>
  </si>
  <si>
    <r>
      <t>with increased biogene removal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</si>
  <si>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capacity in 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/24 h</t>
    </r>
  </si>
  <si>
    <r>
      <t xml:space="preserve">GOSPODARKA WODNA    </t>
    </r>
    <r>
      <rPr>
        <sz val="9"/>
        <color theme="0" tint="-0.499984740745262"/>
        <rFont val="Arial"/>
        <family val="2"/>
        <charset val="238"/>
      </rPr>
      <t>WATER MANAGEMENT</t>
    </r>
  </si>
  <si>
    <r>
      <t>Capacity of water intakes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in 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/24 h</t>
    </r>
  </si>
  <si>
    <r>
      <t>Water treatment in 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/24 h</t>
    </r>
  </si>
  <si>
    <t>Grunty leśne oraz zadrzewione i zakrzewione</t>
  </si>
  <si>
    <t>Grunty zabudowane i zurbanizowane</t>
  </si>
  <si>
    <t>Nieużytki</t>
  </si>
  <si>
    <t>Wasteland</t>
  </si>
  <si>
    <t xml:space="preserve">                 Stan w dniu 1 stycznia</t>
  </si>
  <si>
    <t xml:space="preserve">                 GEODETIC AREA BY THE LAND USE  </t>
  </si>
  <si>
    <t>Built-up and urbanised areas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</si>
  <si>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</si>
  <si>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</si>
  <si>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</si>
  <si>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</si>
  <si>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</si>
  <si>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</si>
  <si>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</si>
  <si>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</si>
  <si>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</si>
  <si>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</si>
  <si>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</si>
  <si>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</si>
  <si>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t>TABL. 1</t>
  </si>
  <si>
    <t>TABL. 2</t>
  </si>
  <si>
    <t>TABL. 3</t>
  </si>
  <si>
    <t>TABL. 4</t>
  </si>
  <si>
    <t xml:space="preserve">POWIERZCHNIA GEODEZYJNA WEDŁUG KIERUNKÓW WYKORZYSTANIA </t>
  </si>
  <si>
    <t xml:space="preserve">GEODETIC AREA BY THE LAND USE  </t>
  </si>
  <si>
    <t>INDUSTRIAL AND MUNICIPAL WASTEWATER DISCHARGED INTO WATERS OR INTO THE GROUND</t>
  </si>
  <si>
    <t>ŚCIEKI PRZEMYSŁOWE I KOMUNALNE ODPROWADZANE DO WÓD LUB DO ZIEMI</t>
  </si>
  <si>
    <t>TABL. 5</t>
  </si>
  <si>
    <t>URZĄDZENIA DO REDUKCJI ZANIECZYSZCZEŃ POWIETRZA W ZAKŁADACH SZCZEGÓLNIE UCIĄŻLIWYCH DLA CZYSTOŚCI POWIETRZA</t>
  </si>
  <si>
    <t>TABL. 6</t>
  </si>
  <si>
    <t>AIR POLLUTION REDUCTION SYSTEMS IN PLANTS OF SIGNIFICANT NUISANCE TO AIR QUALITY</t>
  </si>
  <si>
    <t>TABL. 7</t>
  </si>
  <si>
    <t>POWIERZCHNIA O SZCZEGÓLNYCH WALORACH PRZYRODNICZYCH PRAWNIE CHRONIONA</t>
  </si>
  <si>
    <t>TABL. 8</t>
  </si>
  <si>
    <t>TABL. 9</t>
  </si>
  <si>
    <t>PARKI KRAJOBRAZOWE</t>
  </si>
  <si>
    <t>LANDSCAPE PARKS</t>
  </si>
  <si>
    <t>TABL. 10</t>
  </si>
  <si>
    <t>ODPADY KOMUNALNE</t>
  </si>
  <si>
    <t>MUNICIPAL WASTE</t>
  </si>
  <si>
    <t>EFEKTY RZECZOWE UZYSKANE W WYNIKU PRZEKAZANIA DO UŻYTKU INWESTYCJI OCHRONY ŚRODOWISKA I GOSPODARKI WODNEJ</t>
  </si>
  <si>
    <r>
      <t xml:space="preserve">w ha
</t>
    </r>
    <r>
      <rPr>
        <sz val="9"/>
        <color theme="0" tint="-0.499984740745262"/>
        <rFont val="Arial"/>
        <family val="2"/>
        <charset val="238"/>
      </rPr>
      <t>in ha</t>
    </r>
  </si>
  <si>
    <t xml:space="preserve">                 INDUSTRIAL AND MUNICIPAL WASTEWATER DISCHARGED INTO WATERS OR INTO THE GROUND</t>
  </si>
  <si>
    <r>
      <t xml:space="preserve">w % po-
wierzchni
ogólnej
województwa
</t>
    </r>
    <r>
      <rPr>
        <sz val="9"/>
        <color theme="0" tint="-0.499984740745262"/>
        <rFont val="Arial"/>
        <family val="2"/>
        <charset val="238"/>
      </rPr>
      <t>in %
of total area 
of the voivodship</t>
    </r>
  </si>
  <si>
    <t xml:space="preserve">   mixed</t>
  </si>
  <si>
    <r>
      <t xml:space="preserve">w tym z gospodarstw domowych
</t>
    </r>
    <r>
      <rPr>
        <sz val="9"/>
        <color rgb="FF808080"/>
        <rFont val="Arial"/>
        <family val="2"/>
        <charset val="238"/>
      </rPr>
      <t>of which from households</t>
    </r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</si>
  <si>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</si>
  <si>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t>SPIS TABLIC
LIST OF TABLES</t>
  </si>
  <si>
    <t>TANGIBLE EFFECTS OF INVESTMENTS IN ENVIRONMENTAL PROTECTION AND WATER MANAGEMENT</t>
  </si>
  <si>
    <t>−</t>
  </si>
  <si>
    <t>Cysterskie Kompozycje Krajobrazowe Rud Wielkich</t>
  </si>
  <si>
    <t xml:space="preserve">Lasy nad Górną Liswartą  </t>
  </si>
  <si>
    <t xml:space="preserve">Beskidu Śląskiego  </t>
  </si>
  <si>
    <t xml:space="preserve">Żywiecki  </t>
  </si>
  <si>
    <t xml:space="preserve">Stawki  </t>
  </si>
  <si>
    <t>–</t>
  </si>
  <si>
    <t>rekultywację składowisk i obiektów unieszkodliwiania odpadów wydobywczych oraz innych terenów zdewastowanych 
i zdegradowanych</t>
  </si>
  <si>
    <t>WARUNKI NATURALNE I OCHRONA ŚRODOWISKA</t>
  </si>
  <si>
    <t>ENVIRONMENT AND ENVIRONMENTAL PROTECTION</t>
  </si>
  <si>
    <t>Dział I</t>
  </si>
  <si>
    <t>Chapter I</t>
  </si>
  <si>
    <t xml:space="preserve">                 As of 1 January</t>
  </si>
  <si>
    <t>Land under surface waters</t>
  </si>
  <si>
    <r>
      <t xml:space="preserve">                   tlenki azotu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</si>
  <si>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                       nitrogen oxides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</si>
  <si>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 xml:space="preserve">   a W przeliczeniu na dwutlenek azotu.</t>
  </si>
  <si>
    <t xml:space="preserve">   a In terms of nitrogen dioxide.</t>
  </si>
  <si>
    <t>particulate</t>
  </si>
  <si>
    <t xml:space="preserve">gaseous </t>
  </si>
  <si>
    <t>gaseous (excluding carbon dioxide)</t>
  </si>
  <si>
    <t xml:space="preserve">                LANDSCAPE PARKS
                As of 31 December</t>
  </si>
  <si>
    <r>
      <t xml:space="preserve">L A T A
</t>
    </r>
    <r>
      <rPr>
        <sz val="9"/>
        <color indexed="23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ZESPOŁY I PARKI KRAJOBRAZOWE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LANDSCAPE PARKS AND COMPLEXES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</si>
  <si>
    <r>
      <t>z podwyższonym usuwaniem biogenów</t>
    </r>
    <r>
      <rPr>
        <vertAlign val="superscript"/>
        <sz val="9"/>
        <color theme="1"/>
        <rFont val="Arial"/>
        <family val="2"/>
        <charset val="238"/>
      </rPr>
      <t>a</t>
    </r>
  </si>
  <si>
    <r>
      <t>Parki krajobrazowe</t>
    </r>
    <r>
      <rPr>
        <vertAlign val="superscript"/>
        <sz val="9"/>
        <color indexed="8"/>
        <rFont val="Arial"/>
        <family val="2"/>
        <charset val="238"/>
      </rPr>
      <t>b</t>
    </r>
  </si>
  <si>
    <r>
      <t>Obszary chronionego krajobrazu</t>
    </r>
    <r>
      <rPr>
        <vertAlign val="superscript"/>
        <sz val="9"/>
        <color indexed="8"/>
        <rFont val="Arial"/>
        <family val="2"/>
        <charset val="238"/>
      </rPr>
      <t>b</t>
    </r>
  </si>
  <si>
    <r>
      <t>Landscape parks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</si>
  <si>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Protected landscape areas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</si>
  <si>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>NAKŁADY NA ŚRODKI TRWAŁE SŁUŻĄCE OCHRONIE ŚRODOWISKA I GOSPODARCE WODNEJ (ceny bieżące)</t>
  </si>
  <si>
    <t>OUTLAYS ON FIXED ASSETS IN ENVIRONMENTAL PROTECTION AND WATER MANAGEMENT (current prices)</t>
  </si>
  <si>
    <t>Ź r ó d ł o: dane Głównego Urzędu Geodezjii i Kartografii.</t>
  </si>
  <si>
    <t xml:space="preserve">   S o u r c e: data of the Head Office of Geodesy and  Cartography.</t>
  </si>
  <si>
    <t xml:space="preserve">             dwutlenek siarki</t>
  </si>
  <si>
    <t xml:space="preserve">   of which:</t>
  </si>
  <si>
    <t xml:space="preserve">                 sulphur dioxide</t>
  </si>
  <si>
    <t>Emission of pollutants in thousand tonnes:</t>
  </si>
  <si>
    <t>gaseous</t>
  </si>
  <si>
    <t xml:space="preserve">a Dane nie uwzględniają informacji o obszarach sieci Natura 2000, obejmują tylko tę ich część, która mieści się w granicach pozostałych obszarów prawnie chronionych. b Bez powierzchni rezerwatów przyrody i innych form ochrony przyrody położonych na ich terenie. </t>
  </si>
  <si>
    <t>Zespół Parków Krajobrazowych Województwa Śląskiego</t>
  </si>
  <si>
    <t>Complex of Landscape Parks of the Śląskie Voivodship</t>
  </si>
  <si>
    <r>
      <t xml:space="preserve">Usłonecz-
nienie
w h
</t>
    </r>
    <r>
      <rPr>
        <sz val="9"/>
        <color theme="0" tint="-0.499984740745262"/>
        <rFont val="Arial"/>
        <family val="2"/>
        <charset val="238"/>
      </rPr>
      <t>Insolation
in h</t>
    </r>
  </si>
  <si>
    <r>
      <rPr>
        <sz val="9"/>
        <rFont val="Arial"/>
        <family val="2"/>
        <charset val="238"/>
      </rPr>
      <t>TABL. 2.</t>
    </r>
    <r>
      <rPr>
        <b/>
        <sz val="9"/>
        <rFont val="Arial"/>
        <family val="2"/>
        <charset val="238"/>
      </rPr>
      <t xml:space="preserve"> POWIERZCHNIA GEODEZYJNA WEDŁUG KIERUNKÓW WYKORZYSTANIA </t>
    </r>
  </si>
  <si>
    <r>
      <t xml:space="preserve">TABL. 3. </t>
    </r>
    <r>
      <rPr>
        <b/>
        <sz val="9"/>
        <color indexed="8"/>
        <rFont val="Arial"/>
        <family val="2"/>
        <charset val="238"/>
      </rPr>
      <t>ŚCIEKI PRZEMYSŁOWE I KOMUNALNE ODPROWADZANE DO WÓD LUB DO ZIEMI</t>
    </r>
  </si>
  <si>
    <r>
      <t xml:space="preserve">TABL. 6. </t>
    </r>
    <r>
      <rPr>
        <b/>
        <sz val="9"/>
        <color indexed="8"/>
        <rFont val="Arial"/>
        <family val="2"/>
        <charset val="238"/>
      </rPr>
      <t>POWIERZCHNIA O SZCZEGÓLNYCH WALORACH PRZYRODNICZYCH PRAWNIE CHRONIONA</t>
    </r>
    <r>
      <rPr>
        <b/>
        <vertAlign val="superscript"/>
        <sz val="9"/>
        <color rgb="FF000000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                Stan w dniu 31 grudnia</t>
    </r>
  </si>
  <si>
    <r>
      <t xml:space="preserve">TABL. 7. </t>
    </r>
    <r>
      <rPr>
        <b/>
        <sz val="9"/>
        <rFont val="Arial"/>
        <family val="2"/>
        <charset val="238"/>
      </rPr>
      <t xml:space="preserve">PARKI KRAJOBRAZOWE
                </t>
    </r>
    <r>
      <rPr>
        <sz val="9"/>
        <rFont val="Arial"/>
        <family val="2"/>
        <charset val="238"/>
      </rPr>
      <t>Stan w dniu 31 grudnia</t>
    </r>
  </si>
  <si>
    <r>
      <rPr>
        <sz val="9"/>
        <color theme="1"/>
        <rFont val="Arial"/>
        <family val="2"/>
        <charset val="238"/>
      </rPr>
      <t xml:space="preserve">TABL. 8. </t>
    </r>
    <r>
      <rPr>
        <b/>
        <sz val="9"/>
        <color theme="1"/>
        <rFont val="Arial"/>
        <family val="2"/>
        <charset val="238"/>
      </rPr>
      <t>ODPADY KOMUNALNE</t>
    </r>
  </si>
  <si>
    <r>
      <t xml:space="preserve">TABL. 9. </t>
    </r>
    <r>
      <rPr>
        <b/>
        <sz val="9"/>
        <color indexed="8"/>
        <rFont val="Arial"/>
        <family val="2"/>
        <charset val="238"/>
      </rPr>
      <t>NAKŁADY NA ŚRODKI TRWAŁE SŁUŻĄCE OCHRONIE ŚRODOWISKA I GOSPODARCE WODNEJ</t>
    </r>
    <r>
      <rPr>
        <b/>
        <vertAlign val="superscript"/>
        <sz val="9"/>
        <color indexed="8"/>
        <rFont val="Arial"/>
        <family val="2"/>
        <charset val="238"/>
      </rPr>
      <t>a</t>
    </r>
  </si>
  <si>
    <t xml:space="preserve">                (ceny bieżące)</t>
  </si>
  <si>
    <r>
      <t xml:space="preserve">                OUTLAYS ON FIXED ASSETS IN ENVIRONMENTAL PROTECTION AND WATER MANAGEMENT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</si>
  <si>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 xml:space="preserve">                (current prices)</t>
  </si>
  <si>
    <r>
      <t xml:space="preserve">TABL. 10. </t>
    </r>
    <r>
      <rPr>
        <b/>
        <sz val="9"/>
        <color indexed="8"/>
        <rFont val="Arial"/>
        <family val="2"/>
        <charset val="238"/>
      </rPr>
      <t>EFEKTY RZECZOWE UZYSKANE W WYNIKU PRZEKAZANIA DO UŻYTKU INWESTYCJI OCHRONY ŚRODOWISKA I GOSPODARKI WODNEJ</t>
    </r>
  </si>
  <si>
    <t>WARUNKI METEOROLOGICZNE</t>
  </si>
  <si>
    <t>METEOROLOGICAL CONDITIONS</t>
  </si>
  <si>
    <r>
      <t xml:space="preserve">TABL.1. </t>
    </r>
    <r>
      <rPr>
        <b/>
        <sz val="9"/>
        <color theme="1"/>
        <rFont val="Arial"/>
        <family val="2"/>
        <charset val="238"/>
      </rPr>
      <t>WARUNKI METEOROLOGICZNE</t>
    </r>
  </si>
  <si>
    <t xml:space="preserve">               METEOROLOGICAL CONDITIONS</t>
  </si>
  <si>
    <r>
      <t xml:space="preserve">TABL. 4. </t>
    </r>
    <r>
      <rPr>
        <b/>
        <sz val="9"/>
        <color indexed="8"/>
        <rFont val="Arial"/>
        <family val="2"/>
        <charset val="238"/>
      </rPr>
      <t>EMISJA I REDUKCJA ZANIECZYSZCZEŃ POWIETRZA Z ZAKŁADÓW SZCZEGÓLNIE UCIĄŻLIWYCH DLA CZYSTOŚCI POWIETRZA</t>
    </r>
  </si>
  <si>
    <r>
      <t>Orlich Gniazd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</t>
    </r>
  </si>
  <si>
    <r>
      <t>Beskidu Małego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</t>
    </r>
  </si>
  <si>
    <r>
      <t>Załęczański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</t>
    </r>
  </si>
  <si>
    <t xml:space="preserve">      miasta</t>
  </si>
  <si>
    <r>
      <t xml:space="preserve">maksimum
</t>
    </r>
    <r>
      <rPr>
        <sz val="9"/>
        <color theme="0" tint="-0.499984740745262"/>
        <rFont val="Arial"/>
        <family val="2"/>
        <charset val="238"/>
      </rPr>
      <t>maximum</t>
    </r>
  </si>
  <si>
    <t xml:space="preserve">               EMISSION AND REDUCTION OF AIR POLLUTANTS FROM PLANTS OF SIGNIFICANT NUISANCE TO AIR QUALITY</t>
  </si>
  <si>
    <t>Użytki rolne</t>
  </si>
  <si>
    <t>Agricultural land</t>
  </si>
  <si>
    <r>
      <t>średnie</t>
    </r>
    <r>
      <rPr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theme="0" tint="-0.499984740745262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average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</si>
  <si>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>Forest land as well as woodland and shrubland</t>
  </si>
  <si>
    <t xml:space="preserve">                       carbon monoxide</t>
  </si>
  <si>
    <t>a Data do not include information concerning the areas of the Nature 2000 network, data include only the part located within other legally protected areas. b Excluding nature reserves and other forms of nature protection located within those areas.</t>
  </si>
  <si>
    <t xml:space="preserve">   a Uszeregowane malejąco według powierzchni ogółem w województwie. b Łącznie z powierzchnią rezerwatów przyrody i innymi formami ochrony przyrody położonymi na terenie parków. c W granicach województwa.</t>
  </si>
  <si>
    <t xml:space="preserve">      bulky</t>
  </si>
  <si>
    <t>of which outlays on modern fuel combustion techniques and technologies as well as modernisation of boiler houses and heat plants</t>
  </si>
  <si>
    <t>Waste management, protection and recovery of soils, protection of underground and surface water</t>
  </si>
  <si>
    <t>reclamation of waste dumps, sludge storage tanks and landfill sites as well as of other devastated and degraded areas</t>
  </si>
  <si>
    <t xml:space="preserve">                   TANGIBLE EFFECTS OF COMPLETED INVESTMENTS IN ENVIRONMENTAL PROTECTION AND WATER MANAGEMENT</t>
  </si>
  <si>
    <t>Industrial wastewater pre-treatment plants:</t>
  </si>
  <si>
    <t>Landfill sites of municipal waste:</t>
  </si>
  <si>
    <t>capacity in tonnes/year</t>
  </si>
  <si>
    <r>
      <t>Capacity of waste utilisation systems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in tonnes/year</t>
    </r>
  </si>
  <si>
    <r>
      <t>Pojemność zbiorników wodnych w hm</t>
    </r>
    <r>
      <rPr>
        <vertAlign val="superscript"/>
        <sz val="9"/>
        <color theme="1"/>
        <rFont val="Arial"/>
        <family val="2"/>
        <charset val="238"/>
      </rPr>
      <t>3</t>
    </r>
  </si>
  <si>
    <t>EMISJA I REDUKCJA ZANIECZYSZCZEŃ POWIETRZA Z ZAKŁADÓW SZCZEGÓLNIE UCIĄŻLIWYCH DLA CZYSTOŚCI POWIETRZA</t>
  </si>
  <si>
    <t>EMISSION AND REDUCTION OF AIR POLLUTANTS FROM PLANTS OF SIGNIFICANT NUISANCE TO AIR QUALITY</t>
  </si>
  <si>
    <t>Powierzchnia ogólna</t>
  </si>
  <si>
    <t>Total area</t>
  </si>
  <si>
    <r>
      <t xml:space="preserve">URZĄDZENIA – stan w dniu 31 grudnia   </t>
    </r>
    <r>
      <rPr>
        <sz val="9"/>
        <color theme="0" tint="-0.499984740745262"/>
        <rFont val="Arial"/>
        <family val="2"/>
        <charset val="238"/>
      </rPr>
      <t xml:space="preserve"> EQUIPMENT – as of 31 December</t>
    </r>
  </si>
  <si>
    <t>Capacity of completed pollution reduction systems reduction of air pollutants in tonnes/year:</t>
  </si>
  <si>
    <t>.</t>
  </si>
  <si>
    <r>
      <t>Odpady komunalne zebrane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
w tys. t</t>
    </r>
  </si>
  <si>
    <r>
      <t>Municipal waste collected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
in thousand tonnes</t>
    </r>
  </si>
  <si>
    <t xml:space="preserve">  a Pozycja obejmuje odpady odebrane od wszystkich właścicieli nieruchomości i uznawana jest za odpady wytworzone.</t>
  </si>
  <si>
    <t>1991–2020</t>
  </si>
  <si>
    <t>2011–2020</t>
  </si>
  <si>
    <t>2016–2020</t>
  </si>
  <si>
    <r>
      <t>622981</t>
    </r>
    <r>
      <rPr>
        <vertAlign val="superscript"/>
        <sz val="9"/>
        <color theme="1"/>
        <rFont val="Arial"/>
        <family val="2"/>
        <charset val="238"/>
      </rPr>
      <t>a</t>
    </r>
  </si>
  <si>
    <t>Grunty pod wodami powierzchniowymi</t>
  </si>
  <si>
    <r>
      <t>162206</t>
    </r>
    <r>
      <rPr>
        <vertAlign val="superscript"/>
        <sz val="9"/>
        <color theme="1"/>
        <rFont val="Arial"/>
        <family val="2"/>
        <charset val="238"/>
      </rPr>
      <t>b</t>
    </r>
  </si>
  <si>
    <t xml:space="preserve">   a Łącznie z gruntami zadrzewionymi i zakrzewionymi na użytkach rolnych ujmowanych do roku 2016 w pozycji "Grunty leśne oraz zadrzewione i zakrzewione". b Łącznie z gruntami przeznaczonymi na budowę dróg publicznych lub linii kolejowych.</t>
  </si>
  <si>
    <t xml:space="preserve"> a Including woodland and shrubland  on agricultural land, classified until 2016 in the item "Forest land as well as wooded and bushy areas". b Including land designated for the public roads and railways.</t>
  </si>
  <si>
    <t xml:space="preserve">     a Listed according to decreasing grand total area in the voivodship. b Including the are of nature reserves and other forms of nature protection located within parks. c Within the borders of the voivodship.</t>
  </si>
  <si>
    <r>
      <t>Bielsko-Biała</t>
    </r>
    <r>
      <rPr>
        <vertAlign val="superscript"/>
        <sz val="9"/>
        <color rgb="FF000000"/>
        <rFont val="Arial"/>
        <family val="2"/>
        <charset val="238"/>
      </rPr>
      <t>cd</t>
    </r>
    <r>
      <rPr>
        <sz val="9"/>
        <color indexed="8"/>
        <rFont val="Arial"/>
        <family val="2"/>
        <charset val="238"/>
      </rPr>
      <t xml:space="preserve"> </t>
    </r>
  </si>
  <si>
    <t>1971–2023</t>
  </si>
  <si>
    <r>
      <t xml:space="preserve">w tys. zł   </t>
    </r>
    <r>
      <rPr>
        <sz val="9"/>
        <color indexed="23"/>
        <rFont val="Arial"/>
        <family val="2"/>
        <charset val="238"/>
      </rPr>
      <t xml:space="preserve"> in thousand PLN</t>
    </r>
  </si>
  <si>
    <t>26956,3</t>
  </si>
  <si>
    <t>71,1</t>
  </si>
  <si>
    <t>30565</t>
  </si>
  <si>
    <t>7551</t>
  </si>
  <si>
    <t>12355</t>
  </si>
  <si>
    <t>w ha in ha</t>
  </si>
  <si>
    <t xml:space="preserve">                MUNICIPAL WASTE</t>
  </si>
  <si>
    <r>
      <t>169666</t>
    </r>
    <r>
      <rPr>
        <vertAlign val="superscript"/>
        <sz val="9"/>
        <color theme="1"/>
        <rFont val="Arial"/>
        <family val="2"/>
        <charset val="238"/>
      </rPr>
      <t>b</t>
    </r>
  </si>
  <si>
    <r>
      <t>171322</t>
    </r>
    <r>
      <rPr>
        <vertAlign val="superscript"/>
        <sz val="9"/>
        <color theme="1"/>
        <rFont val="Arial"/>
        <family val="2"/>
        <charset val="238"/>
      </rPr>
      <t>b</t>
    </r>
  </si>
  <si>
    <r>
      <t>615304</t>
    </r>
    <r>
      <rPr>
        <vertAlign val="superscript"/>
        <sz val="9"/>
        <color theme="1"/>
        <rFont val="Arial"/>
        <family val="2"/>
        <charset val="238"/>
      </rPr>
      <t>a</t>
    </r>
  </si>
  <si>
    <r>
      <t>613747</t>
    </r>
    <r>
      <rPr>
        <vertAlign val="superscript"/>
        <sz val="9"/>
        <color theme="1"/>
        <rFont val="Arial"/>
        <family val="2"/>
        <charset val="238"/>
      </rPr>
      <t>a</t>
    </r>
  </si>
  <si>
    <r>
      <t>średnie</t>
    </r>
    <r>
      <rPr>
        <vertAlign val="superscript"/>
        <sz val="9"/>
        <color rgb="FF000000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  </t>
    </r>
    <r>
      <rPr>
        <sz val="9"/>
        <color theme="0" tint="-0.499984740745262"/>
        <rFont val="Arial"/>
        <family val="2"/>
        <charset val="238"/>
      </rPr>
      <t>average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</si>
  <si>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Średnie
zachmu-
rzenie
w oktantach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Average
cloudiness
in octants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</si>
  <si>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 xml:space="preserve"> a Dane za okresy wieloletnie dotyczą średnich rocznych z tych okresów. b Stopień zachmurzenia nieba od 0 (niebo bez chmur) do 8 (niebo całkowicie pokryte chmurami). c, d Brak pełnego ciągu pomiarowego: c – usłonecznienia, d – zachmurzenia.</t>
  </si>
  <si>
    <t>a Data for multi-year periods include annual averages for these periods. b Degree of cloudiness from 0 (no clouds) to 8 (total cloud cover). c, d Lack of a full measurerment of: c – sunshine duration, d – cloudiness.</t>
  </si>
  <si>
    <t>discharged into sewage network</t>
  </si>
  <si>
    <t xml:space="preserve">   a Including cooling water, contaminated water from dewatering of mining and construction sites, and contaminated precipitation water. b Data concern only industrial wastewater.</t>
  </si>
  <si>
    <r>
      <t xml:space="preserve">                AREA OF SPECIAL NATURE INTEREST UNDER LEGAL PROTECTION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
                As of 31 December</t>
    </r>
  </si>
  <si>
    <t xml:space="preserve">  a This item includes waste collected from all property owners and is considered as generated waste.</t>
  </si>
  <si>
    <t>sewage network for the disposal of wastewater and precipitation water</t>
  </si>
  <si>
    <t>Water intakes and supply systems</t>
  </si>
  <si>
    <t>Water reservoirs and barrages</t>
  </si>
  <si>
    <t>Sewage network in km disposing:</t>
  </si>
  <si>
    <r>
      <t>Capacity of water reservoirs in hm</t>
    </r>
    <r>
      <rPr>
        <vertAlign val="superscript"/>
        <sz val="9"/>
        <color theme="0" tint="-0.499984740745262"/>
        <rFont val="Arial"/>
        <family val="2"/>
        <charset val="238"/>
      </rPr>
      <t>3</t>
    </r>
  </si>
  <si>
    <t>AREA OF SPECIAL NATURE INTEREST UNDER LEGAL PROTECTION</t>
  </si>
  <si>
    <r>
      <t xml:space="preserve">TABL.5. </t>
    </r>
    <r>
      <rPr>
        <b/>
        <sz val="9"/>
        <color indexed="8"/>
        <rFont val="Arial"/>
        <family val="2"/>
        <charset val="238"/>
      </rPr>
      <t>URZĄDZENIA DO REDUKCJI ZANIECZYSZCZEŃ POWIETRZA W ZAKŁADACH SZCZEGÓLNIE</t>
    </r>
    <r>
      <rPr>
        <b/>
        <sz val="9"/>
        <color theme="1"/>
        <rFont val="Arial"/>
        <family val="2"/>
        <charset val="238"/>
      </rPr>
      <t xml:space="preserve">  UCIĄŻLIWYCH 
             DLA CZYSTOŚCI POWIETRZA</t>
    </r>
  </si>
  <si>
    <t xml:space="preserve">             AIR POLLUTION REDUCTION SYSTEMS IN PLANTS OF SIGNIFICANT NUISANCE TO AIR QUALITY</t>
  </si>
  <si>
    <r>
      <t>Katowice</t>
    </r>
    <r>
      <rPr>
        <vertAlign val="superscript"/>
        <sz val="9"/>
        <color rgb="FF000000"/>
        <rFont val="Arial"/>
        <family val="2"/>
        <charset val="238"/>
      </rPr>
      <t>cd</t>
    </r>
  </si>
  <si>
    <r>
      <t>Częstochowa</t>
    </r>
    <r>
      <rPr>
        <vertAlign val="superscript"/>
        <sz val="9"/>
        <color rgb="FF000000"/>
        <rFont val="Arial"/>
        <family val="2"/>
        <charset val="238"/>
      </rPr>
      <t>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</si>
</sst>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 ;\-0\ "/>
    <numFmt numFmtId="166" formatCode="0.0;\-0.0;\-"/>
  </numFmts>
  <fonts count="4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b/>
      <sz val="12"/>
      <color rgb="FF92D050"/>
      <name val="Arial"/>
      <family val="2"/>
      <charset val="238"/>
    </font>
    <font>
      <i/>
      <sz val="9"/>
      <color indexed="23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4D4D4D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80808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rgb="FF808080"/>
      <name val="Arial"/>
      <family val="2"/>
      <charset val="238"/>
    </font>
    <font>
      <sz val="11"/>
      <color rgb="FF80808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80808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9"/>
      <color rgb="FF808080"/>
      <name val="Arial"/>
      <family val="2"/>
      <charset val="238"/>
    </font>
    <font>
      <u/>
      <sz val="11"/>
      <color theme="4" tint="-0.249977111117893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sz val="8"/>
      <color rgb="FF808080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2" fillId="0" borderId="0" applyNumberFormat="0" applyFill="0" applyBorder="0" applyAlignment="0" applyProtection="0"/>
    <xf numFmtId="0" fontId="34" fillId="0" borderId="0"/>
  </cellStyleXfs>
  <cellXfs count="17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right" wrapText="1" indent="1"/>
    </xf>
    <xf numFmtId="0" fontId="10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2" fillId="0" borderId="0" xfId="0" applyFont="1" applyAlignment="1">
      <alignment horizontal="right" wrapText="1" indent="1"/>
    </xf>
    <xf numFmtId="0" fontId="13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2" fillId="0" borderId="0" xfId="0" applyFont="1" applyAlignment="1">
      <alignment horizontal="left" wrapText="1" indent="3"/>
    </xf>
    <xf numFmtId="0" fontId="4" fillId="0" borderId="0" xfId="0" applyFont="1" applyAlignment="1">
      <alignment horizontal="left" wrapText="1" indent="3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3" fillId="0" borderId="0" xfId="0" applyFont="1" applyAlignment="1">
      <alignment horizontal="left" indent="1"/>
    </xf>
    <xf numFmtId="0" fontId="2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14" fillId="0" borderId="0" xfId="0" applyFont="1"/>
    <xf numFmtId="0" fontId="13" fillId="0" borderId="0" xfId="0" applyFont="1" applyAlignment="1">
      <alignment horizontal="right" wrapText="1" indent="1"/>
    </xf>
    <xf numFmtId="0" fontId="13" fillId="0" borderId="4" xfId="0" applyFont="1" applyBorder="1" applyAlignment="1">
      <alignment horizontal="right" wrapText="1" indent="1"/>
    </xf>
    <xf numFmtId="0" fontId="2" fillId="0" borderId="6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2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8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right" wrapText="1"/>
    </xf>
    <xf numFmtId="164" fontId="2" fillId="0" borderId="4" xfId="0" applyNumberFormat="1" applyFont="1" applyBorder="1" applyAlignment="1">
      <alignment horizontal="right" wrapText="1"/>
    </xf>
    <xf numFmtId="0" fontId="30" fillId="0" borderId="0" xfId="0" applyFont="1"/>
    <xf numFmtId="0" fontId="2" fillId="0" borderId="4" xfId="0" applyFont="1" applyBorder="1" applyAlignment="1">
      <alignment horizontal="right" vertical="center" wrapText="1"/>
    </xf>
    <xf numFmtId="0" fontId="2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4" fillId="0" borderId="8" xfId="0" applyFont="1" applyBorder="1" applyAlignment="1">
      <alignment wrapText="1"/>
    </xf>
    <xf numFmtId="0" fontId="4" fillId="0" borderId="8" xfId="0" applyFont="1" applyBorder="1"/>
    <xf numFmtId="164" fontId="30" fillId="0" borderId="0" xfId="0" applyNumberFormat="1" applyFont="1"/>
    <xf numFmtId="0" fontId="31" fillId="0" borderId="0" xfId="0" applyFont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33" fillId="0" borderId="4" xfId="0" applyFont="1" applyBorder="1" applyAlignment="1">
      <alignment horizontal="right" wrapText="1"/>
    </xf>
    <xf numFmtId="0" fontId="2" fillId="0" borderId="4" xfId="0" applyFont="1" applyBorder="1" applyAlignment="1">
      <alignment horizontal="right"/>
    </xf>
    <xf numFmtId="164" fontId="13" fillId="0" borderId="3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2" fillId="0" borderId="4" xfId="0" applyNumberFormat="1" applyFont="1" applyBorder="1" applyAlignment="1">
      <alignment horizontal="right"/>
    </xf>
    <xf numFmtId="0" fontId="2" fillId="0" borderId="8" xfId="2" applyFont="1" applyBorder="1" applyAlignment="1">
      <alignment horizontal="right"/>
    </xf>
    <xf numFmtId="0" fontId="22" fillId="0" borderId="3" xfId="0" applyFont="1" applyBorder="1"/>
    <xf numFmtId="164" fontId="33" fillId="0" borderId="4" xfId="0" applyNumberFormat="1" applyFont="1" applyBorder="1" applyAlignment="1">
      <alignment horizontal="right" wrapText="1"/>
    </xf>
    <xf numFmtId="164" fontId="33" fillId="0" borderId="4" xfId="0" applyNumberFormat="1" applyFont="1" applyBorder="1" applyAlignment="1">
      <alignment horizontal="right"/>
    </xf>
    <xf numFmtId="164" fontId="35" fillId="0" borderId="4" xfId="0" applyNumberFormat="1" applyFont="1" applyBorder="1" applyAlignment="1">
      <alignment horizontal="right"/>
    </xf>
    <xf numFmtId="0" fontId="15" fillId="0" borderId="7" xfId="0" applyFont="1" applyBorder="1" applyAlignment="1">
      <alignment wrapText="1"/>
    </xf>
    <xf numFmtId="164" fontId="23" fillId="0" borderId="8" xfId="0" applyNumberFormat="1" applyFont="1" applyBorder="1" applyAlignment="1">
      <alignment horizontal="right"/>
    </xf>
    <xf numFmtId="164" fontId="23" fillId="0" borderId="4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 wrapText="1" indent="1"/>
    </xf>
    <xf numFmtId="164" fontId="22" fillId="0" borderId="8" xfId="0" applyNumberFormat="1" applyFont="1" applyBorder="1" applyAlignment="1">
      <alignment horizontal="right"/>
    </xf>
    <xf numFmtId="0" fontId="13" fillId="0" borderId="0" xfId="0" applyFont="1" applyAlignment="1">
      <alignment horizontal="right"/>
    </xf>
    <xf numFmtId="164" fontId="2" fillId="0" borderId="4" xfId="0" applyNumberFormat="1" applyFont="1" applyBorder="1"/>
    <xf numFmtId="164" fontId="2" fillId="0" borderId="0" xfId="0" applyNumberFormat="1" applyFont="1"/>
    <xf numFmtId="0" fontId="2" fillId="0" borderId="1" xfId="0" applyFont="1" applyBorder="1" applyAlignment="1">
      <alignment vertical="center" wrapText="1"/>
    </xf>
    <xf numFmtId="0" fontId="13" fillId="0" borderId="3" xfId="0" applyFont="1" applyBorder="1" applyAlignment="1">
      <alignment horizontal="right"/>
    </xf>
    <xf numFmtId="164" fontId="23" fillId="0" borderId="3" xfId="0" applyNumberFormat="1" applyFont="1" applyBorder="1" applyAlignment="1">
      <alignment horizontal="right"/>
    </xf>
    <xf numFmtId="0" fontId="22" fillId="0" borderId="4" xfId="0" applyFont="1" applyBorder="1" applyAlignment="1">
      <alignment horizontal="right"/>
    </xf>
    <xf numFmtId="1" fontId="22" fillId="0" borderId="4" xfId="0" applyNumberFormat="1" applyFont="1" applyBorder="1"/>
    <xf numFmtId="1" fontId="22" fillId="0" borderId="4" xfId="0" applyNumberFormat="1" applyFont="1" applyBorder="1" applyAlignment="1">
      <alignment horizontal="right"/>
    </xf>
    <xf numFmtId="0" fontId="22" fillId="0" borderId="4" xfId="0" applyFont="1" applyBorder="1" applyAlignment="1">
      <alignment horizontal="right" vertical="center" wrapText="1"/>
    </xf>
    <xf numFmtId="0" fontId="23" fillId="0" borderId="4" xfId="0" applyFont="1" applyBorder="1" applyAlignment="1">
      <alignment horizontal="right" wrapText="1" indent="1"/>
    </xf>
    <xf numFmtId="0" fontId="22" fillId="0" borderId="4" xfId="0" applyFont="1" applyBorder="1" applyAlignment="1">
      <alignment horizontal="right" wrapText="1" indent="1"/>
    </xf>
    <xf numFmtId="164" fontId="22" fillId="0" borderId="4" xfId="0" applyNumberFormat="1" applyFont="1" applyBorder="1" applyAlignment="1">
      <alignment horizontal="right" vertical="center" wrapText="1"/>
    </xf>
    <xf numFmtId="0" fontId="22" fillId="0" borderId="4" xfId="0" applyFont="1" applyBorder="1" applyAlignment="1">
      <alignment horizontal="right" wrapText="1"/>
    </xf>
    <xf numFmtId="0" fontId="22" fillId="0" borderId="13" xfId="0" applyFont="1" applyBorder="1" applyAlignment="1">
      <alignment horizontal="right" vertical="center" wrapText="1"/>
    </xf>
    <xf numFmtId="164" fontId="22" fillId="0" borderId="1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/>
    <xf numFmtId="0" fontId="2" fillId="0" borderId="4" xfId="2" applyFont="1" applyBorder="1" applyAlignment="1">
      <alignment horizontal="right"/>
    </xf>
    <xf numFmtId="165" fontId="22" fillId="0" borderId="4" xfId="0" applyNumberFormat="1" applyFont="1" applyBorder="1" applyAlignment="1">
      <alignment horizontal="right" wrapText="1"/>
    </xf>
    <xf numFmtId="0" fontId="39" fillId="0" borderId="0" xfId="1" applyFont="1" applyAlignment="1">
      <alignment horizontal="right"/>
    </xf>
    <xf numFmtId="0" fontId="39" fillId="0" borderId="0" xfId="0" applyFont="1"/>
    <xf numFmtId="0" fontId="2" fillId="0" borderId="3" xfId="0" applyFont="1" applyBorder="1" applyAlignment="1">
      <alignment horizontal="right" vertical="center" wrapText="1"/>
    </xf>
    <xf numFmtId="0" fontId="13" fillId="0" borderId="3" xfId="0" applyFont="1" applyBorder="1"/>
    <xf numFmtId="164" fontId="13" fillId="0" borderId="7" xfId="0" applyNumberFormat="1" applyFont="1" applyBorder="1" applyAlignment="1">
      <alignment horizontal="right"/>
    </xf>
    <xf numFmtId="0" fontId="22" fillId="0" borderId="0" xfId="0" applyFont="1" applyAlignment="1">
      <alignment horizontal="left" wrapText="1" indent="1"/>
    </xf>
    <xf numFmtId="0" fontId="13" fillId="0" borderId="4" xfId="0" applyFont="1" applyBorder="1"/>
    <xf numFmtId="0" fontId="13" fillId="0" borderId="4" xfId="0" applyFont="1" applyBorder="1" applyAlignment="1">
      <alignment horizontal="right"/>
    </xf>
    <xf numFmtId="164" fontId="13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42" fillId="0" borderId="0" xfId="0" applyFont="1" applyAlignment="1">
      <alignment wrapText="1"/>
    </xf>
    <xf numFmtId="0" fontId="42" fillId="0" borderId="0" xfId="0" applyFont="1"/>
    <xf numFmtId="0" fontId="37" fillId="0" borderId="0" xfId="0" applyFont="1" applyAlignment="1">
      <alignment horizontal="left" vertical="center" indent="1"/>
    </xf>
    <xf numFmtId="0" fontId="42" fillId="0" borderId="0" xfId="0" applyFont="1" applyAlignment="1">
      <alignment horizontal="left"/>
    </xf>
    <xf numFmtId="164" fontId="23" fillId="0" borderId="0" xfId="0" applyNumberFormat="1" applyFont="1" applyAlignment="1">
      <alignment horizontal="right" indent="1"/>
    </xf>
    <xf numFmtId="164" fontId="22" fillId="0" borderId="0" xfId="0" applyNumberFormat="1" applyFont="1" applyAlignment="1">
      <alignment horizontal="right" indent="1"/>
    </xf>
    <xf numFmtId="164" fontId="2" fillId="0" borderId="4" xfId="0" applyNumberFormat="1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44" fillId="0" borderId="4" xfId="0" applyFont="1" applyBorder="1" applyAlignment="1">
      <alignment horizontal="right"/>
    </xf>
    <xf numFmtId="164" fontId="44" fillId="0" borderId="4" xfId="0" applyNumberFormat="1" applyFont="1" applyBorder="1" applyAlignment="1">
      <alignment horizontal="right"/>
    </xf>
    <xf numFmtId="166" fontId="22" fillId="0" borderId="4" xfId="0" applyNumberFormat="1" applyFont="1" applyBorder="1" applyAlignment="1">
      <alignment horizontal="right" vertical="center" wrapText="1"/>
    </xf>
    <xf numFmtId="166" fontId="23" fillId="0" borderId="3" xfId="0" applyNumberFormat="1" applyFont="1" applyBorder="1" applyAlignment="1">
      <alignment horizontal="right" vertical="center" wrapText="1"/>
    </xf>
    <xf numFmtId="0" fontId="22" fillId="0" borderId="4" xfId="0" applyFont="1" applyBorder="1"/>
    <xf numFmtId="164" fontId="22" fillId="0" borderId="4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  <xf numFmtId="0" fontId="32" fillId="0" borderId="0" xfId="1" applyAlignment="1">
      <alignment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3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1" fillId="0" borderId="0" xfId="0" applyFont="1" applyAlignment="1">
      <alignment horizontal="left" wrapText="1"/>
    </xf>
    <xf numFmtId="0" fontId="42" fillId="0" borderId="0" xfId="0" applyFont="1" applyAlignment="1">
      <alignment wrapText="1"/>
    </xf>
    <xf numFmtId="0" fontId="11" fillId="0" borderId="0" xfId="0" applyFont="1" applyAlignment="1">
      <alignment horizontal="justify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0" fontId="10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2" fillId="0" borderId="12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wrapText="1"/>
    </xf>
    <xf numFmtId="0" fontId="32" fillId="0" borderId="0" xfId="1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0" fontId="10" fillId="0" borderId="0" xfId="0" applyFont="1" applyAlignment="1">
      <alignment horizontal="left" wrapText="1"/>
    </xf>
    <xf numFmtId="0" fontId="0" fillId="0" borderId="0" xfId="0"/>
    <xf numFmtId="0" fontId="11" fillId="0" borderId="0" xfId="0" applyFont="1" applyAlignment="1">
      <alignment horizontal="left" wrapText="1"/>
    </xf>
    <xf numFmtId="0" fontId="2" fillId="0" borderId="4" xfId="2" applyFont="1" applyBorder="1" applyAlignment="1">
      <alignment horizontal="left" wrapText="1"/>
    </xf>
    <xf numFmtId="0" fontId="13" fillId="0" borderId="4" xfId="2" applyFont="1" applyBorder="1" applyAlignment="1">
      <alignment horizontal="left" wrapText="1"/>
    </xf>
    <xf numFmtId="0" fontId="38" fillId="0" borderId="4" xfId="2" applyFont="1" applyBorder="1" applyAlignment="1">
      <alignment horizontal="left" wrapText="1"/>
    </xf>
    <xf numFmtId="0" fontId="22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4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3">
    <cellStyle name="Hiperłącze" xfId="1" builtinId="8"/>
    <cellStyle name="Normalny" xfId="0" builtinId="0"/>
    <cellStyle name="Normalny 3" xfId="2" xr:uid="{1EC874D8-5ED4-4130-B895-99CE32C2B339}"/>
  </cellStyles>
  <dxfs count="15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b/>
      </font>
    </dxf>
  </dxfs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87E84-3674-4229-834D-E1DAC25A3D85}">
  <dimension ref="A2:N25"/>
  <sheetViews>
    <sheetView tabSelected="1" workbookViewId="0">
      <selection activeCell="J47" sqref="J47"/>
    </sheetView>
  </sheetViews>
  <sheetFormatPr defaultRowHeight="14.5" x14ac:dyDescent="0.35"/>
  <cols>
    <col min="3" max="3" width="6.1796875" customWidth="1"/>
  </cols>
  <sheetData>
    <row r="2" spans="1:14" s="40" customFormat="1" ht="18" x14ac:dyDescent="0.4">
      <c r="B2" s="40" t="s">
        <v>243</v>
      </c>
      <c r="D2" s="40" t="s">
        <v>241</v>
      </c>
    </row>
    <row r="3" spans="1:14" s="41" customFormat="1" ht="17.5" x14ac:dyDescent="0.35">
      <c r="B3" s="41" t="s">
        <v>244</v>
      </c>
      <c r="D3" s="41" t="s">
        <v>242</v>
      </c>
    </row>
    <row r="4" spans="1:14" s="38" customFormat="1" ht="14" x14ac:dyDescent="0.3"/>
    <row r="5" spans="1:14" s="38" customFormat="1" ht="14" x14ac:dyDescent="0.3"/>
    <row r="6" spans="1:14" s="38" customFormat="1" ht="14" x14ac:dyDescent="0.3">
      <c r="B6" s="95" t="s">
        <v>203</v>
      </c>
      <c r="D6" s="38" t="s">
        <v>284</v>
      </c>
    </row>
    <row r="7" spans="1:14" s="39" customFormat="1" ht="14" x14ac:dyDescent="0.3">
      <c r="A7" s="38"/>
      <c r="B7" s="95"/>
      <c r="D7" s="39" t="s">
        <v>285</v>
      </c>
    </row>
    <row r="8" spans="1:14" s="38" customFormat="1" ht="14" x14ac:dyDescent="0.3">
      <c r="B8" s="95" t="s">
        <v>204</v>
      </c>
      <c r="D8" s="38" t="s">
        <v>207</v>
      </c>
    </row>
    <row r="9" spans="1:14" s="39" customFormat="1" ht="14" x14ac:dyDescent="0.3">
      <c r="A9" s="38"/>
      <c r="B9" s="96"/>
      <c r="D9" s="39" t="s">
        <v>208</v>
      </c>
    </row>
    <row r="10" spans="1:14" s="38" customFormat="1" ht="14" x14ac:dyDescent="0.3">
      <c r="B10" s="95" t="s">
        <v>205</v>
      </c>
      <c r="D10" s="38" t="s">
        <v>210</v>
      </c>
    </row>
    <row r="11" spans="1:14" s="39" customFormat="1" ht="14" x14ac:dyDescent="0.3">
      <c r="A11" s="38"/>
      <c r="B11" s="96"/>
      <c r="D11" s="39" t="s">
        <v>209</v>
      </c>
    </row>
    <row r="12" spans="1:14" s="38" customFormat="1" ht="14" x14ac:dyDescent="0.3">
      <c r="B12" s="95" t="s">
        <v>206</v>
      </c>
      <c r="D12" s="38" t="s">
        <v>312</v>
      </c>
    </row>
    <row r="13" spans="1:14" s="39" customFormat="1" ht="14" x14ac:dyDescent="0.3">
      <c r="A13" s="38"/>
      <c r="B13" s="96"/>
      <c r="D13" s="39" t="s">
        <v>313</v>
      </c>
    </row>
    <row r="14" spans="1:14" s="38" customFormat="1" ht="14" x14ac:dyDescent="0.3">
      <c r="B14" s="95" t="s">
        <v>211</v>
      </c>
      <c r="D14" s="38" t="s">
        <v>212</v>
      </c>
    </row>
    <row r="15" spans="1:14" s="42" customFormat="1" x14ac:dyDescent="0.35">
      <c r="A15"/>
      <c r="B15" s="96"/>
      <c r="C15" s="39"/>
      <c r="D15" s="39" t="s">
        <v>214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x14ac:dyDescent="0.35">
      <c r="B16" s="95" t="s">
        <v>213</v>
      </c>
      <c r="C16" s="38"/>
      <c r="D16" s="38" t="s">
        <v>216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s="42" customFormat="1" x14ac:dyDescent="0.35">
      <c r="A17"/>
      <c r="B17" s="96"/>
      <c r="C17" s="39"/>
      <c r="D17" s="39" t="s">
        <v>358</v>
      </c>
      <c r="E17" s="39"/>
      <c r="F17" s="39"/>
      <c r="G17" s="39"/>
      <c r="H17" s="39"/>
      <c r="I17" s="39"/>
      <c r="J17" s="39"/>
      <c r="K17" s="39"/>
      <c r="L17" s="39"/>
      <c r="M17" s="39"/>
      <c r="N17" s="39"/>
    </row>
    <row r="18" spans="1:14" x14ac:dyDescent="0.35">
      <c r="A18" s="38"/>
      <c r="B18" s="95" t="s">
        <v>215</v>
      </c>
      <c r="C18" s="38"/>
      <c r="D18" s="38" t="s">
        <v>219</v>
      </c>
      <c r="E18" s="38"/>
      <c r="F18" s="38"/>
      <c r="G18" s="38"/>
      <c r="H18" s="38"/>
      <c r="I18" s="38"/>
      <c r="J18" s="38"/>
    </row>
    <row r="19" spans="1:14" s="42" customFormat="1" x14ac:dyDescent="0.35">
      <c r="A19" s="38"/>
      <c r="B19" s="96"/>
      <c r="C19" s="39"/>
      <c r="D19" s="39" t="s">
        <v>220</v>
      </c>
      <c r="E19" s="39"/>
      <c r="F19" s="39"/>
      <c r="G19" s="39"/>
      <c r="H19" s="39"/>
      <c r="I19" s="39"/>
      <c r="J19" s="39"/>
    </row>
    <row r="20" spans="1:14" x14ac:dyDescent="0.35">
      <c r="A20" s="38"/>
      <c r="B20" s="95" t="s">
        <v>217</v>
      </c>
      <c r="C20" s="38"/>
      <c r="D20" s="38" t="s">
        <v>222</v>
      </c>
      <c r="E20" s="38"/>
      <c r="F20" s="38"/>
      <c r="G20" s="38"/>
      <c r="H20" s="38"/>
      <c r="I20" s="38"/>
      <c r="J20" s="38"/>
    </row>
    <row r="21" spans="1:14" s="42" customFormat="1" x14ac:dyDescent="0.35">
      <c r="A21" s="38"/>
      <c r="B21" s="96"/>
      <c r="C21" s="39"/>
      <c r="D21" s="39" t="s">
        <v>223</v>
      </c>
      <c r="E21" s="39"/>
      <c r="F21" s="39"/>
      <c r="G21" s="39"/>
      <c r="H21" s="39"/>
      <c r="I21" s="39"/>
      <c r="J21" s="39"/>
    </row>
    <row r="22" spans="1:14" x14ac:dyDescent="0.35">
      <c r="A22" s="38"/>
      <c r="B22" s="95" t="s">
        <v>218</v>
      </c>
      <c r="C22" s="38"/>
      <c r="D22" s="38" t="s">
        <v>261</v>
      </c>
      <c r="E22" s="38"/>
      <c r="F22" s="38"/>
      <c r="G22" s="38"/>
      <c r="H22" s="38"/>
      <c r="I22" s="38"/>
      <c r="J22" s="38"/>
    </row>
    <row r="23" spans="1:14" s="42" customFormat="1" x14ac:dyDescent="0.35">
      <c r="A23" s="38"/>
      <c r="B23" s="96"/>
      <c r="C23" s="39"/>
      <c r="D23" s="39" t="s">
        <v>262</v>
      </c>
      <c r="E23" s="39"/>
      <c r="F23" s="39"/>
      <c r="G23" s="39"/>
      <c r="H23" s="39"/>
      <c r="I23" s="39"/>
      <c r="J23" s="39"/>
    </row>
    <row r="24" spans="1:14" x14ac:dyDescent="0.35">
      <c r="A24" s="38"/>
      <c r="B24" s="95" t="s">
        <v>221</v>
      </c>
      <c r="C24" s="38"/>
      <c r="D24" s="38" t="s">
        <v>224</v>
      </c>
      <c r="E24" s="38"/>
      <c r="F24" s="38"/>
      <c r="G24" s="38"/>
      <c r="H24" s="38"/>
      <c r="I24" s="38"/>
      <c r="J24" s="38"/>
    </row>
    <row r="25" spans="1:14" s="42" customFormat="1" x14ac:dyDescent="0.35">
      <c r="B25" s="39"/>
      <c r="C25" s="39"/>
      <c r="D25" s="39" t="s">
        <v>232</v>
      </c>
      <c r="E25" s="39"/>
      <c r="F25" s="39"/>
      <c r="G25" s="39"/>
      <c r="H25" s="39"/>
      <c r="I25" s="39"/>
      <c r="J25" s="39"/>
    </row>
  </sheetData>
  <hyperlinks>
    <hyperlink ref="B6" location="'Tabl. 1 '!A1" display="TABL. 1" xr:uid="{FB04A61B-E6B8-4166-BB17-7D00EDA863F9}"/>
    <hyperlink ref="B8" location="'Tabl. 2 '!A1" display="TABL. 2" xr:uid="{781B990B-9FB8-4642-B8B5-1A7106A55706}"/>
    <hyperlink ref="B10" location="'Tabl. 3'!A1" display="TABL. 3" xr:uid="{C8E5A330-8AD8-4C53-91BA-9AD833F227F8}"/>
    <hyperlink ref="B12" location="'Tabl. 4'!A1" display="TABL. 4" xr:uid="{4AA796AC-B43F-423F-A7BB-C12BB306106C}"/>
    <hyperlink ref="B14" location="'Tabl. 5'!A1" display="TABL. 5" xr:uid="{899A5C60-AADD-4784-8107-851EA47A70B1}"/>
    <hyperlink ref="B16" location="'Tabl. 6'!A1" display="TABL. 6" xr:uid="{2FEB834D-9106-4417-BCFC-BBFDDA26B1CF}"/>
    <hyperlink ref="B18" location="'Tabl. 7'!A1" display="TABL. 7" xr:uid="{A97355B5-DF3C-4954-8863-07B168068AA6}"/>
    <hyperlink ref="B20" location="'Tabl. 8'!A1" display="TABL. 8" xr:uid="{1676D107-6557-4B19-9AD4-EF67A962D51B}"/>
    <hyperlink ref="B22" location="'Tabl. 9'!A1" display="TABL. 9" xr:uid="{2D3FA33C-8A0D-4C23-8097-EB1B816469C2}"/>
    <hyperlink ref="B24" location="'Tabl. 10'!A1" display="TABL. 10" xr:uid="{C83E6282-41E2-4F0A-A0DC-10908ABADCF9}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2"/>
  <sheetViews>
    <sheetView workbookViewId="0">
      <selection activeCell="E27" sqref="E27"/>
    </sheetView>
  </sheetViews>
  <sheetFormatPr defaultRowHeight="14.5" x14ac:dyDescent="0.35"/>
  <cols>
    <col min="1" max="1" width="51.453125" customWidth="1"/>
    <col min="2" max="5" width="10.7265625" customWidth="1"/>
    <col min="6" max="6" width="53.54296875" customWidth="1"/>
  </cols>
  <sheetData>
    <row r="1" spans="1:8" s="2" customFormat="1" ht="15" customHeight="1" x14ac:dyDescent="0.25">
      <c r="A1" s="2" t="s">
        <v>279</v>
      </c>
      <c r="G1" s="121" t="s">
        <v>231</v>
      </c>
      <c r="H1" s="121"/>
    </row>
    <row r="2" spans="1:8" s="2" customFormat="1" ht="11.5" x14ac:dyDescent="0.25">
      <c r="A2" s="10" t="s">
        <v>280</v>
      </c>
      <c r="G2" s="121"/>
      <c r="H2" s="121"/>
    </row>
    <row r="3" spans="1:8" s="2" customFormat="1" ht="13.5" x14ac:dyDescent="0.25">
      <c r="A3" s="3" t="s">
        <v>281</v>
      </c>
    </row>
    <row r="4" spans="1:8" s="2" customFormat="1" ht="11.5" x14ac:dyDescent="0.25">
      <c r="A4" s="3" t="s">
        <v>282</v>
      </c>
    </row>
    <row r="5" spans="1:8" s="2" customFormat="1" ht="11.5" x14ac:dyDescent="0.25">
      <c r="A5" s="148" t="s">
        <v>11</v>
      </c>
      <c r="B5" s="4">
        <v>2015</v>
      </c>
      <c r="C5" s="4">
        <v>2020</v>
      </c>
      <c r="D5" s="4">
        <v>2022</v>
      </c>
      <c r="E5" s="4">
        <v>2023</v>
      </c>
      <c r="F5" s="142" t="s">
        <v>12</v>
      </c>
    </row>
    <row r="6" spans="1:8" s="2" customFormat="1" ht="11.5" x14ac:dyDescent="0.25">
      <c r="A6" s="148"/>
      <c r="B6" s="148" t="s">
        <v>333</v>
      </c>
      <c r="C6" s="148"/>
      <c r="D6" s="148"/>
      <c r="E6" s="128"/>
      <c r="F6" s="142"/>
    </row>
    <row r="7" spans="1:8" s="10" customFormat="1" ht="11.5" x14ac:dyDescent="0.25">
      <c r="A7" s="18" t="s">
        <v>96</v>
      </c>
      <c r="B7" s="70">
        <v>2002913.2</v>
      </c>
      <c r="C7" s="73">
        <v>1528219.2</v>
      </c>
      <c r="D7" s="73">
        <v>1708129.4</v>
      </c>
      <c r="E7" s="116">
        <v>2058260.6</v>
      </c>
      <c r="F7" s="19" t="s">
        <v>97</v>
      </c>
    </row>
    <row r="8" spans="1:8" s="2" customFormat="1" ht="11.5" x14ac:dyDescent="0.25">
      <c r="A8" s="12" t="s">
        <v>75</v>
      </c>
      <c r="B8" s="60"/>
      <c r="C8" s="82"/>
      <c r="D8" s="82"/>
      <c r="E8" s="113"/>
      <c r="F8" s="13" t="s">
        <v>76</v>
      </c>
    </row>
    <row r="9" spans="1:8" s="2" customFormat="1" ht="11.5" x14ac:dyDescent="0.25">
      <c r="A9" s="5" t="s">
        <v>98</v>
      </c>
      <c r="B9" s="69">
        <v>729310.1</v>
      </c>
      <c r="C9" s="65">
        <v>556198</v>
      </c>
      <c r="D9" s="65">
        <v>456016.6</v>
      </c>
      <c r="E9" s="115">
        <v>410746.1</v>
      </c>
      <c r="F9" s="11" t="s">
        <v>99</v>
      </c>
    </row>
    <row r="10" spans="1:8" s="2" customFormat="1" ht="25" customHeight="1" x14ac:dyDescent="0.25">
      <c r="A10" s="12" t="s">
        <v>100</v>
      </c>
      <c r="B10" s="69">
        <v>41835.199999999997</v>
      </c>
      <c r="C10" s="65">
        <v>26383.1</v>
      </c>
      <c r="D10" s="65">
        <v>78295.8</v>
      </c>
      <c r="E10" s="115">
        <v>109519.7</v>
      </c>
      <c r="F10" s="13" t="s">
        <v>303</v>
      </c>
    </row>
    <row r="11" spans="1:8" s="2" customFormat="1" ht="11.5" x14ac:dyDescent="0.25">
      <c r="A11" s="5" t="s">
        <v>101</v>
      </c>
      <c r="B11" s="69">
        <v>792782.2</v>
      </c>
      <c r="C11" s="65">
        <v>608510.19999999995</v>
      </c>
      <c r="D11" s="65">
        <v>647092.69999999995</v>
      </c>
      <c r="E11" s="65">
        <v>968816.9</v>
      </c>
      <c r="F11" s="11" t="s">
        <v>102</v>
      </c>
    </row>
    <row r="12" spans="1:8" s="2" customFormat="1" ht="11.5" x14ac:dyDescent="0.25">
      <c r="A12" s="16" t="s">
        <v>103</v>
      </c>
      <c r="B12" s="60"/>
      <c r="C12" s="65"/>
      <c r="D12" s="65"/>
      <c r="E12" s="114"/>
      <c r="F12" s="17" t="s">
        <v>104</v>
      </c>
    </row>
    <row r="13" spans="1:8" s="2" customFormat="1" ht="11.5" x14ac:dyDescent="0.25">
      <c r="A13" s="12" t="s">
        <v>105</v>
      </c>
      <c r="B13" s="69">
        <v>101519.4</v>
      </c>
      <c r="C13" s="65">
        <v>90233.5</v>
      </c>
      <c r="D13" s="65">
        <v>41838.6</v>
      </c>
      <c r="E13" s="65">
        <v>64759.7</v>
      </c>
      <c r="F13" s="13" t="s">
        <v>106</v>
      </c>
    </row>
    <row r="14" spans="1:8" s="2" customFormat="1" ht="15" customHeight="1" x14ac:dyDescent="0.25">
      <c r="A14" s="12" t="s">
        <v>107</v>
      </c>
      <c r="B14" s="69">
        <v>665691.80000000005</v>
      </c>
      <c r="C14" s="65">
        <v>496301</v>
      </c>
      <c r="D14" s="65">
        <v>547161.59999999998</v>
      </c>
      <c r="E14" s="117">
        <v>856590.1</v>
      </c>
      <c r="F14" s="13" t="s">
        <v>353</v>
      </c>
    </row>
    <row r="15" spans="1:8" s="2" customFormat="1" ht="23" x14ac:dyDescent="0.25">
      <c r="A15" s="5" t="s">
        <v>108</v>
      </c>
      <c r="B15" s="69">
        <v>195178.5</v>
      </c>
      <c r="C15" s="65">
        <v>78474.600000000006</v>
      </c>
      <c r="D15" s="65">
        <v>142202.70000000001</v>
      </c>
      <c r="E15" s="65" t="s">
        <v>318</v>
      </c>
      <c r="F15" s="11" t="s">
        <v>304</v>
      </c>
    </row>
    <row r="16" spans="1:8" s="2" customFormat="1" ht="11.5" x14ac:dyDescent="0.25">
      <c r="A16" s="16" t="s">
        <v>103</v>
      </c>
      <c r="B16" s="60"/>
      <c r="C16" s="65"/>
      <c r="D16" s="65"/>
      <c r="E16" s="114"/>
      <c r="F16" s="17" t="s">
        <v>104</v>
      </c>
    </row>
    <row r="17" spans="1:6" s="2" customFormat="1" ht="13.5" x14ac:dyDescent="0.25">
      <c r="A17" s="12" t="s">
        <v>109</v>
      </c>
      <c r="B17" s="69">
        <v>29570.799999999999</v>
      </c>
      <c r="C17" s="65">
        <v>26613.8</v>
      </c>
      <c r="D17" s="65">
        <v>47320.9</v>
      </c>
      <c r="E17" s="65">
        <v>46105.7</v>
      </c>
      <c r="F17" s="13" t="s">
        <v>110</v>
      </c>
    </row>
    <row r="18" spans="1:6" s="2" customFormat="1" ht="11.5" x14ac:dyDescent="0.25">
      <c r="A18" s="16" t="s">
        <v>111</v>
      </c>
      <c r="B18" s="69">
        <v>2635.7</v>
      </c>
      <c r="C18" s="65">
        <v>11953.8</v>
      </c>
      <c r="D18" s="65">
        <v>29676</v>
      </c>
      <c r="E18" s="65">
        <v>36583.199999999997</v>
      </c>
      <c r="F18" s="17" t="s">
        <v>112</v>
      </c>
    </row>
    <row r="19" spans="1:6" s="2" customFormat="1" ht="13.5" x14ac:dyDescent="0.25">
      <c r="A19" s="12" t="s">
        <v>113</v>
      </c>
      <c r="B19" s="69">
        <v>66276</v>
      </c>
      <c r="C19" s="65">
        <v>7896.3</v>
      </c>
      <c r="D19" s="65" t="s">
        <v>318</v>
      </c>
      <c r="E19" s="82" t="s">
        <v>318</v>
      </c>
      <c r="F19" s="13" t="s">
        <v>114</v>
      </c>
    </row>
    <row r="20" spans="1:6" s="2" customFormat="1" ht="40" customHeight="1" x14ac:dyDescent="0.25">
      <c r="A20" s="12" t="s">
        <v>240</v>
      </c>
      <c r="B20" s="69">
        <v>29118.2</v>
      </c>
      <c r="C20" s="65">
        <v>12975.9</v>
      </c>
      <c r="D20" s="65">
        <v>14655.3</v>
      </c>
      <c r="E20" s="65">
        <v>62139.199999999997</v>
      </c>
      <c r="F20" s="13" t="s">
        <v>305</v>
      </c>
    </row>
    <row r="21" spans="1:6" s="2" customFormat="1" ht="11.5" x14ac:dyDescent="0.25">
      <c r="A21" s="5" t="s">
        <v>115</v>
      </c>
      <c r="B21" s="69">
        <v>241.5</v>
      </c>
      <c r="C21" s="65">
        <v>25063.3</v>
      </c>
      <c r="D21" s="65" t="s">
        <v>318</v>
      </c>
      <c r="E21" s="115" t="s">
        <v>318</v>
      </c>
      <c r="F21" s="11" t="s">
        <v>116</v>
      </c>
    </row>
    <row r="22" spans="1:6" s="2" customFormat="1" ht="11.5" x14ac:dyDescent="0.25">
      <c r="A22" s="5" t="s">
        <v>117</v>
      </c>
      <c r="B22" s="69">
        <v>58478</v>
      </c>
      <c r="C22" s="65">
        <v>20863.7</v>
      </c>
      <c r="D22" s="65">
        <v>20573.900000000001</v>
      </c>
      <c r="E22" s="115" t="s">
        <v>318</v>
      </c>
      <c r="F22" s="11" t="s">
        <v>118</v>
      </c>
    </row>
    <row r="23" spans="1:6" s="10" customFormat="1" ht="11.5" x14ac:dyDescent="0.25">
      <c r="A23" s="18" t="s">
        <v>119</v>
      </c>
      <c r="B23" s="70">
        <v>446561.4</v>
      </c>
      <c r="C23" s="73">
        <v>460890.6</v>
      </c>
      <c r="D23" s="73">
        <v>280930.8</v>
      </c>
      <c r="E23" s="73">
        <v>287114.3</v>
      </c>
      <c r="F23" s="19" t="s">
        <v>120</v>
      </c>
    </row>
    <row r="24" spans="1:6" s="2" customFormat="1" ht="11.5" x14ac:dyDescent="0.25">
      <c r="A24" s="12" t="s">
        <v>121</v>
      </c>
      <c r="B24" s="60"/>
      <c r="C24" s="65"/>
      <c r="D24" s="65"/>
      <c r="E24" s="114"/>
      <c r="F24" s="13" t="s">
        <v>122</v>
      </c>
    </row>
    <row r="25" spans="1:6" s="2" customFormat="1" ht="11.5" x14ac:dyDescent="0.25">
      <c r="A25" s="5" t="s">
        <v>123</v>
      </c>
      <c r="B25" s="69">
        <v>158057.20000000001</v>
      </c>
      <c r="C25" s="65">
        <v>182704.8</v>
      </c>
      <c r="D25" s="65">
        <v>227124.4</v>
      </c>
      <c r="E25" s="115">
        <v>248518</v>
      </c>
      <c r="F25" s="11" t="s">
        <v>354</v>
      </c>
    </row>
    <row r="26" spans="1:6" s="2" customFormat="1" ht="11.5" x14ac:dyDescent="0.25">
      <c r="A26" s="5" t="s">
        <v>124</v>
      </c>
      <c r="B26" s="69">
        <v>8494.6</v>
      </c>
      <c r="C26" s="65">
        <v>13830</v>
      </c>
      <c r="D26" s="65">
        <v>27657.200000000001</v>
      </c>
      <c r="E26" s="65">
        <v>24231.1</v>
      </c>
      <c r="F26" s="11" t="s">
        <v>125</v>
      </c>
    </row>
    <row r="27" spans="1:6" s="2" customFormat="1" ht="11.5" x14ac:dyDescent="0.25">
      <c r="A27" s="5" t="s">
        <v>126</v>
      </c>
      <c r="B27" s="69">
        <v>235081.1</v>
      </c>
      <c r="C27" s="65">
        <v>262267.90000000002</v>
      </c>
      <c r="D27" s="65" t="s">
        <v>318</v>
      </c>
      <c r="E27" s="115" t="s">
        <v>318</v>
      </c>
      <c r="F27" s="11" t="s">
        <v>355</v>
      </c>
    </row>
    <row r="28" spans="1:6" s="2" customFormat="1" ht="11.5" x14ac:dyDescent="0.25">
      <c r="A28" s="5" t="s">
        <v>127</v>
      </c>
      <c r="B28" s="69">
        <v>28475</v>
      </c>
      <c r="C28" s="65">
        <v>974.2</v>
      </c>
      <c r="D28" s="65" t="s">
        <v>318</v>
      </c>
      <c r="E28" s="65" t="s">
        <v>318</v>
      </c>
      <c r="F28" s="11" t="s">
        <v>128</v>
      </c>
    </row>
    <row r="29" spans="1:6" s="2" customFormat="1" ht="11.5" x14ac:dyDescent="0.25">
      <c r="A29" s="5" t="s">
        <v>129</v>
      </c>
      <c r="B29" s="69">
        <v>16453.5</v>
      </c>
      <c r="C29" s="65">
        <v>1113.7</v>
      </c>
      <c r="D29" s="65" t="s">
        <v>318</v>
      </c>
      <c r="E29" s="65" t="s">
        <v>318</v>
      </c>
      <c r="F29" s="11" t="s">
        <v>130</v>
      </c>
    </row>
    <row r="30" spans="1:6" s="2" customFormat="1" ht="11.5" x14ac:dyDescent="0.25"/>
    <row r="31" spans="1:6" s="2" customFormat="1" ht="11.5" x14ac:dyDescent="0.25">
      <c r="A31" s="7" t="s">
        <v>131</v>
      </c>
    </row>
    <row r="32" spans="1:6" s="2" customFormat="1" ht="11.5" x14ac:dyDescent="0.25">
      <c r="A32" s="8" t="s">
        <v>132</v>
      </c>
    </row>
  </sheetData>
  <mergeCells count="4">
    <mergeCell ref="A5:A6"/>
    <mergeCell ref="F5:F6"/>
    <mergeCell ref="B6:E6"/>
    <mergeCell ref="G1:H2"/>
  </mergeCells>
  <conditionalFormatting sqref="E7">
    <cfRule type="expression" dxfId="14" priority="13">
      <formula>LEN($C7)=1</formula>
    </cfRule>
    <cfRule type="expression" dxfId="13" priority="14">
      <formula>$O7*100/$E7&gt;75</formula>
    </cfRule>
    <cfRule type="expression" dxfId="12" priority="15">
      <formula>AND($Y7&gt;0,$Y7&lt;3)</formula>
    </cfRule>
  </conditionalFormatting>
  <conditionalFormatting sqref="E9:E10">
    <cfRule type="expression" dxfId="11" priority="10">
      <formula>LEN($C9)=1</formula>
    </cfRule>
    <cfRule type="expression" dxfId="10" priority="11">
      <formula>$O9*100/$E9&gt;75</formula>
    </cfRule>
    <cfRule type="expression" dxfId="9" priority="12">
      <formula>AND($Y9&gt;0,$Y9&lt;3)</formula>
    </cfRule>
  </conditionalFormatting>
  <conditionalFormatting sqref="E21:E22">
    <cfRule type="expression" dxfId="8" priority="7">
      <formula>LEN($C21)=1</formula>
    </cfRule>
    <cfRule type="expression" dxfId="7" priority="8">
      <formula>$O21*100/$E21&gt;75</formula>
    </cfRule>
    <cfRule type="expression" dxfId="6" priority="9">
      <formula>AND($Y21&gt;0,$Y21&lt;3)</formula>
    </cfRule>
  </conditionalFormatting>
  <conditionalFormatting sqref="E25">
    <cfRule type="expression" dxfId="5" priority="4">
      <formula>$C25:$C6013=""</formula>
    </cfRule>
    <cfRule type="expression" dxfId="4" priority="5">
      <formula>AND($Y25&gt;0,$Y25&lt;3)</formula>
    </cfRule>
    <cfRule type="expression" dxfId="3" priority="6">
      <formula>$O25*100/$E25&gt;75</formula>
    </cfRule>
  </conditionalFormatting>
  <conditionalFormatting sqref="E27">
    <cfRule type="expression" dxfId="2" priority="1">
      <formula>LEN($C27)=1</formula>
    </cfRule>
    <cfRule type="expression" dxfId="1" priority="2">
      <formula>$O27*100/$E27&gt;75</formula>
    </cfRule>
    <cfRule type="expression" dxfId="0" priority="3">
      <formula>AND($Y27&gt;0,$Y27&lt;3)</formula>
    </cfRule>
  </conditionalFormatting>
  <hyperlinks>
    <hyperlink ref="G1:H2" location="'Spis tablic'!A1" display="'Spis tablic'!A1" xr:uid="{FDB92D7E-F6B5-4779-AEDE-24E4704C8491}"/>
  </hyperlink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48"/>
  <sheetViews>
    <sheetView zoomScaleNormal="100" workbookViewId="0">
      <selection activeCell="G1" sqref="G1:H2"/>
    </sheetView>
  </sheetViews>
  <sheetFormatPr defaultColWidth="9.1796875" defaultRowHeight="12" x14ac:dyDescent="0.3"/>
  <cols>
    <col min="1" max="1" width="42" style="2" customWidth="1"/>
    <col min="2" max="5" width="10.7265625" style="2" customWidth="1"/>
    <col min="6" max="6" width="59.453125" style="26" customWidth="1"/>
    <col min="7" max="16384" width="9.1796875" style="2"/>
  </cols>
  <sheetData>
    <row r="1" spans="1:8" ht="15" customHeight="1" x14ac:dyDescent="0.3">
      <c r="A1" s="2" t="s">
        <v>283</v>
      </c>
      <c r="G1" s="121" t="s">
        <v>231</v>
      </c>
      <c r="H1" s="121"/>
    </row>
    <row r="2" spans="1:8" x14ac:dyDescent="0.3">
      <c r="A2" s="3" t="s">
        <v>306</v>
      </c>
      <c r="G2" s="121"/>
      <c r="H2" s="121"/>
    </row>
    <row r="3" spans="1:8" ht="11.5" x14ac:dyDescent="0.25">
      <c r="A3" s="23" t="s">
        <v>11</v>
      </c>
      <c r="B3" s="23">
        <v>2015</v>
      </c>
      <c r="C3" s="23">
        <v>2020</v>
      </c>
      <c r="D3" s="23">
        <v>2022</v>
      </c>
      <c r="E3" s="23">
        <v>2023</v>
      </c>
      <c r="F3" s="24" t="s">
        <v>12</v>
      </c>
    </row>
    <row r="4" spans="1:8" ht="11.5" x14ac:dyDescent="0.25">
      <c r="A4" s="176" t="s">
        <v>177</v>
      </c>
      <c r="B4" s="176"/>
      <c r="C4" s="176"/>
      <c r="D4" s="176"/>
      <c r="E4" s="176"/>
      <c r="F4" s="176"/>
    </row>
    <row r="5" spans="1:8" s="10" customFormat="1" ht="11.5" x14ac:dyDescent="0.25">
      <c r="A5" s="18" t="s">
        <v>133</v>
      </c>
      <c r="B5" s="28"/>
      <c r="C5" s="28"/>
      <c r="D5" s="28"/>
      <c r="E5" s="28"/>
      <c r="F5" s="19" t="s">
        <v>99</v>
      </c>
    </row>
    <row r="6" spans="1:8" ht="23" x14ac:dyDescent="0.25">
      <c r="A6" s="5" t="s">
        <v>134</v>
      </c>
      <c r="B6" s="6"/>
      <c r="C6" s="6"/>
      <c r="D6" s="6"/>
      <c r="E6" s="6"/>
      <c r="F6" s="11" t="s">
        <v>317</v>
      </c>
    </row>
    <row r="7" spans="1:8" ht="11.5" x14ac:dyDescent="0.25">
      <c r="A7" s="12" t="s">
        <v>38</v>
      </c>
      <c r="B7" s="57">
        <v>311</v>
      </c>
      <c r="C7" s="85">
        <v>2717</v>
      </c>
      <c r="D7" s="85">
        <v>3547</v>
      </c>
      <c r="E7" s="85">
        <v>3601</v>
      </c>
      <c r="F7" s="13" t="s">
        <v>39</v>
      </c>
    </row>
    <row r="8" spans="1:8" ht="11.5" x14ac:dyDescent="0.25">
      <c r="A8" s="12" t="s">
        <v>40</v>
      </c>
      <c r="B8" s="57">
        <v>1652</v>
      </c>
      <c r="C8" s="85">
        <v>75952</v>
      </c>
      <c r="D8" s="85">
        <v>4770</v>
      </c>
      <c r="E8" s="85">
        <v>24958</v>
      </c>
      <c r="F8" s="13" t="s">
        <v>269</v>
      </c>
    </row>
    <row r="9" spans="1:8" s="10" customFormat="1" ht="11.5" x14ac:dyDescent="0.25">
      <c r="A9" s="18" t="s">
        <v>101</v>
      </c>
      <c r="B9" s="28"/>
      <c r="C9" s="86"/>
      <c r="D9" s="86"/>
      <c r="E9" s="86"/>
      <c r="F9" s="19" t="s">
        <v>102</v>
      </c>
    </row>
    <row r="10" spans="1:8" ht="11.5" x14ac:dyDescent="0.25">
      <c r="A10" s="5" t="s">
        <v>135</v>
      </c>
      <c r="B10" s="6"/>
      <c r="C10" s="87"/>
      <c r="D10" s="87"/>
      <c r="E10" s="87"/>
      <c r="F10" s="11" t="s">
        <v>356</v>
      </c>
    </row>
    <row r="11" spans="1:8" ht="11.5" x14ac:dyDescent="0.25">
      <c r="A11" s="12" t="s">
        <v>136</v>
      </c>
      <c r="B11" s="57">
        <v>1262.8</v>
      </c>
      <c r="C11" s="88">
        <v>305.10000000000002</v>
      </c>
      <c r="D11" s="88">
        <v>334.5</v>
      </c>
      <c r="E11" s="88">
        <v>335.4</v>
      </c>
      <c r="F11" s="13" t="s">
        <v>137</v>
      </c>
    </row>
    <row r="12" spans="1:8" ht="11.5" x14ac:dyDescent="0.25">
      <c r="A12" s="12" t="s">
        <v>138</v>
      </c>
      <c r="B12" s="57">
        <v>277.3</v>
      </c>
      <c r="C12" s="88">
        <v>49.9</v>
      </c>
      <c r="D12" s="88">
        <v>39.200000000000003</v>
      </c>
      <c r="E12" s="88">
        <v>77.099999999999994</v>
      </c>
      <c r="F12" s="13" t="s">
        <v>139</v>
      </c>
    </row>
    <row r="13" spans="1:8" ht="11.5" x14ac:dyDescent="0.25">
      <c r="A13" s="5" t="s">
        <v>140</v>
      </c>
      <c r="B13" s="6"/>
      <c r="C13" s="87"/>
      <c r="D13" s="87"/>
      <c r="E13" s="87"/>
      <c r="F13" s="11" t="s">
        <v>141</v>
      </c>
    </row>
    <row r="14" spans="1:8" ht="11.5" x14ac:dyDescent="0.25">
      <c r="A14" s="12" t="s">
        <v>142</v>
      </c>
      <c r="B14" s="57">
        <v>7</v>
      </c>
      <c r="C14" s="85">
        <v>1</v>
      </c>
      <c r="D14" s="85">
        <v>2</v>
      </c>
      <c r="E14" s="85">
        <v>3</v>
      </c>
      <c r="F14" s="13" t="s">
        <v>143</v>
      </c>
    </row>
    <row r="15" spans="1:8" ht="11.5" x14ac:dyDescent="0.25">
      <c r="A15" s="14" t="s">
        <v>144</v>
      </c>
      <c r="B15" s="57">
        <v>6</v>
      </c>
      <c r="C15" s="85">
        <v>1</v>
      </c>
      <c r="D15" s="85">
        <v>1</v>
      </c>
      <c r="E15" s="85">
        <v>2</v>
      </c>
      <c r="F15" s="15" t="s">
        <v>145</v>
      </c>
    </row>
    <row r="16" spans="1:8" ht="11.5" x14ac:dyDescent="0.25">
      <c r="A16" s="16" t="s">
        <v>146</v>
      </c>
      <c r="B16" s="57" t="s">
        <v>239</v>
      </c>
      <c r="C16" s="85" t="s">
        <v>239</v>
      </c>
      <c r="D16" s="85">
        <v>1</v>
      </c>
      <c r="E16" s="89" t="s">
        <v>239</v>
      </c>
      <c r="F16" s="17" t="s">
        <v>147</v>
      </c>
    </row>
    <row r="17" spans="1:6" ht="11.5" x14ac:dyDescent="0.25">
      <c r="A17" s="16" t="s">
        <v>148</v>
      </c>
      <c r="B17" s="57">
        <v>6</v>
      </c>
      <c r="C17" s="85">
        <v>1</v>
      </c>
      <c r="D17" s="85">
        <v>1</v>
      </c>
      <c r="E17" s="85">
        <v>2</v>
      </c>
      <c r="F17" s="17" t="s">
        <v>149</v>
      </c>
    </row>
    <row r="18" spans="1:6" ht="13.5" x14ac:dyDescent="0.25">
      <c r="A18" s="16" t="s">
        <v>256</v>
      </c>
      <c r="B18" s="57">
        <v>1</v>
      </c>
      <c r="C18" s="89" t="s">
        <v>239</v>
      </c>
      <c r="D18" s="89" t="s">
        <v>239</v>
      </c>
      <c r="E18" s="89" t="s">
        <v>239</v>
      </c>
      <c r="F18" s="17" t="s">
        <v>179</v>
      </c>
    </row>
    <row r="19" spans="1:6" ht="15.75" customHeight="1" x14ac:dyDescent="0.25">
      <c r="A19" s="12" t="s">
        <v>150</v>
      </c>
      <c r="B19" s="57">
        <v>8807</v>
      </c>
      <c r="C19" s="85">
        <v>3154</v>
      </c>
      <c r="D19" s="85">
        <v>4470</v>
      </c>
      <c r="E19" s="85">
        <v>2693</v>
      </c>
      <c r="F19" s="13" t="s">
        <v>178</v>
      </c>
    </row>
    <row r="20" spans="1:6" ht="11.5" x14ac:dyDescent="0.25">
      <c r="A20" s="14" t="s">
        <v>151</v>
      </c>
      <c r="B20" s="57">
        <v>8757</v>
      </c>
      <c r="C20" s="85">
        <v>3154</v>
      </c>
      <c r="D20" s="85">
        <v>3510</v>
      </c>
      <c r="E20" s="85">
        <v>1193</v>
      </c>
      <c r="F20" s="15" t="s">
        <v>145</v>
      </c>
    </row>
    <row r="21" spans="1:6" ht="11.5" x14ac:dyDescent="0.25">
      <c r="A21" s="16" t="s">
        <v>152</v>
      </c>
      <c r="B21" s="57" t="s">
        <v>239</v>
      </c>
      <c r="C21" s="85" t="s">
        <v>239</v>
      </c>
      <c r="D21" s="85">
        <v>960</v>
      </c>
      <c r="E21" s="85" t="s">
        <v>239</v>
      </c>
      <c r="F21" s="17" t="s">
        <v>147</v>
      </c>
    </row>
    <row r="22" spans="1:6" ht="11.5" x14ac:dyDescent="0.25">
      <c r="A22" s="16" t="s">
        <v>153</v>
      </c>
      <c r="B22" s="57">
        <v>8757</v>
      </c>
      <c r="C22" s="85">
        <v>3154</v>
      </c>
      <c r="D22" s="85">
        <v>3510</v>
      </c>
      <c r="E22" s="85">
        <v>1193</v>
      </c>
      <c r="F22" s="17" t="s">
        <v>149</v>
      </c>
    </row>
    <row r="23" spans="1:6" ht="13.5" x14ac:dyDescent="0.25">
      <c r="A23" s="16" t="s">
        <v>154</v>
      </c>
      <c r="B23" s="57">
        <v>50</v>
      </c>
      <c r="C23" s="89" t="s">
        <v>239</v>
      </c>
      <c r="D23" s="89" t="s">
        <v>239</v>
      </c>
      <c r="E23" s="89" t="s">
        <v>239</v>
      </c>
      <c r="F23" s="17" t="s">
        <v>179</v>
      </c>
    </row>
    <row r="24" spans="1:6" ht="14.25" customHeight="1" x14ac:dyDescent="0.25">
      <c r="A24" s="5" t="s">
        <v>155</v>
      </c>
      <c r="B24" s="6"/>
      <c r="C24" s="87"/>
      <c r="D24" s="87"/>
      <c r="E24" s="87"/>
      <c r="F24" s="11" t="s">
        <v>141</v>
      </c>
    </row>
    <row r="25" spans="1:6" ht="11.5" x14ac:dyDescent="0.25">
      <c r="A25" s="12" t="s">
        <v>142</v>
      </c>
      <c r="B25" s="57">
        <v>280</v>
      </c>
      <c r="C25" s="85">
        <v>60</v>
      </c>
      <c r="D25" s="85">
        <v>8</v>
      </c>
      <c r="E25" s="85">
        <v>18</v>
      </c>
      <c r="F25" s="13" t="s">
        <v>143</v>
      </c>
    </row>
    <row r="26" spans="1:6" ht="13.5" x14ac:dyDescent="0.25">
      <c r="A26" s="12" t="s">
        <v>156</v>
      </c>
      <c r="B26" s="57">
        <v>237</v>
      </c>
      <c r="C26" s="85">
        <v>97.5</v>
      </c>
      <c r="D26" s="85">
        <v>26</v>
      </c>
      <c r="E26" s="85">
        <v>23</v>
      </c>
      <c r="F26" s="13" t="s">
        <v>180</v>
      </c>
    </row>
    <row r="27" spans="1:6" ht="11.5" x14ac:dyDescent="0.25">
      <c r="A27" s="5" t="s">
        <v>157</v>
      </c>
      <c r="B27" s="6"/>
      <c r="C27" s="87"/>
      <c r="D27" s="87"/>
      <c r="E27" s="87"/>
      <c r="F27" s="11" t="s">
        <v>307</v>
      </c>
    </row>
    <row r="28" spans="1:6" ht="11.5" x14ac:dyDescent="0.25">
      <c r="A28" s="12" t="s">
        <v>142</v>
      </c>
      <c r="B28" s="57" t="s">
        <v>239</v>
      </c>
      <c r="C28" s="85" t="s">
        <v>239</v>
      </c>
      <c r="D28" s="85">
        <v>1</v>
      </c>
      <c r="E28" s="85" t="s">
        <v>239</v>
      </c>
      <c r="F28" s="13" t="s">
        <v>143</v>
      </c>
    </row>
    <row r="29" spans="1:6" ht="13.5" x14ac:dyDescent="0.25">
      <c r="A29" s="12" t="s">
        <v>156</v>
      </c>
      <c r="B29" s="57" t="s">
        <v>239</v>
      </c>
      <c r="C29" s="85" t="s">
        <v>239</v>
      </c>
      <c r="D29" s="85">
        <v>550</v>
      </c>
      <c r="E29" s="85" t="s">
        <v>239</v>
      </c>
      <c r="F29" s="13" t="s">
        <v>180</v>
      </c>
    </row>
    <row r="30" spans="1:6" s="10" customFormat="1" ht="15.75" customHeight="1" x14ac:dyDescent="0.25">
      <c r="A30" s="18" t="s">
        <v>158</v>
      </c>
      <c r="B30" s="28"/>
      <c r="C30" s="28"/>
      <c r="D30" s="28"/>
      <c r="E30" s="86"/>
      <c r="F30" s="19" t="s">
        <v>159</v>
      </c>
    </row>
    <row r="31" spans="1:6" ht="11.5" x14ac:dyDescent="0.25">
      <c r="A31" s="5" t="s">
        <v>160</v>
      </c>
      <c r="B31" s="56"/>
      <c r="C31" s="6"/>
      <c r="D31" s="6"/>
      <c r="E31" s="87"/>
      <c r="F31" s="11" t="s">
        <v>161</v>
      </c>
    </row>
    <row r="32" spans="1:6" ht="11.5" x14ac:dyDescent="0.25">
      <c r="A32" s="12" t="s">
        <v>142</v>
      </c>
      <c r="B32" s="57">
        <v>2</v>
      </c>
      <c r="C32" s="89" t="s">
        <v>239</v>
      </c>
      <c r="D32" s="89" t="s">
        <v>239</v>
      </c>
      <c r="E32" s="89" t="s">
        <v>239</v>
      </c>
      <c r="F32" s="13" t="s">
        <v>143</v>
      </c>
    </row>
    <row r="33" spans="1:6" ht="11.5" x14ac:dyDescent="0.25">
      <c r="A33" s="12" t="s">
        <v>162</v>
      </c>
      <c r="B33" s="57">
        <v>77867</v>
      </c>
      <c r="C33" s="89" t="s">
        <v>239</v>
      </c>
      <c r="D33" s="89" t="s">
        <v>239</v>
      </c>
      <c r="E33" s="89" t="s">
        <v>239</v>
      </c>
      <c r="F33" s="13" t="s">
        <v>309</v>
      </c>
    </row>
    <row r="34" spans="1:6" ht="11.5" x14ac:dyDescent="0.25">
      <c r="A34" s="5" t="s">
        <v>163</v>
      </c>
      <c r="B34" s="6"/>
      <c r="C34" s="87"/>
      <c r="D34" s="87"/>
      <c r="E34" s="87"/>
      <c r="F34" s="11" t="s">
        <v>308</v>
      </c>
    </row>
    <row r="35" spans="1:6" ht="11.5" x14ac:dyDescent="0.25">
      <c r="A35" s="12" t="s">
        <v>142</v>
      </c>
      <c r="B35" s="57" t="s">
        <v>239</v>
      </c>
      <c r="C35" s="89" t="s">
        <v>239</v>
      </c>
      <c r="D35" s="89" t="s">
        <v>239</v>
      </c>
      <c r="E35" s="89" t="s">
        <v>239</v>
      </c>
      <c r="F35" s="13" t="s">
        <v>143</v>
      </c>
    </row>
    <row r="36" spans="1:6" ht="11.5" x14ac:dyDescent="0.25">
      <c r="A36" s="12" t="s">
        <v>164</v>
      </c>
      <c r="B36" s="57" t="s">
        <v>239</v>
      </c>
      <c r="C36" s="88">
        <v>2.2999999999999998</v>
      </c>
      <c r="D36" s="88">
        <v>3.8</v>
      </c>
      <c r="E36" s="88">
        <v>0.8</v>
      </c>
      <c r="F36" s="13" t="s">
        <v>165</v>
      </c>
    </row>
    <row r="37" spans="1:6" ht="11.5" x14ac:dyDescent="0.25">
      <c r="A37" s="12" t="s">
        <v>162</v>
      </c>
      <c r="B37" s="57" t="s">
        <v>239</v>
      </c>
      <c r="C37" s="85">
        <v>80000</v>
      </c>
      <c r="D37" s="85">
        <v>51000</v>
      </c>
      <c r="E37" s="85">
        <v>30000</v>
      </c>
      <c r="F37" s="13" t="s">
        <v>309</v>
      </c>
    </row>
    <row r="38" spans="1:6" ht="25" x14ac:dyDescent="0.25">
      <c r="A38" s="5" t="s">
        <v>166</v>
      </c>
      <c r="B38" s="57">
        <v>1535300</v>
      </c>
      <c r="C38" s="94" t="s">
        <v>239</v>
      </c>
      <c r="D38" s="94">
        <v>30</v>
      </c>
      <c r="E38" s="94">
        <v>75000</v>
      </c>
      <c r="F38" s="11" t="s">
        <v>310</v>
      </c>
    </row>
    <row r="39" spans="1:6" ht="11.5" x14ac:dyDescent="0.25">
      <c r="A39" s="176" t="s">
        <v>181</v>
      </c>
      <c r="B39" s="176"/>
      <c r="C39" s="176"/>
      <c r="D39" s="176"/>
      <c r="E39" s="176"/>
      <c r="F39" s="176"/>
    </row>
    <row r="40" spans="1:6" ht="13.5" x14ac:dyDescent="0.25">
      <c r="A40" s="5" t="s">
        <v>167</v>
      </c>
      <c r="B40" s="57">
        <v>730</v>
      </c>
      <c r="C40" s="90" t="s">
        <v>239</v>
      </c>
      <c r="D40" s="90">
        <v>1332</v>
      </c>
      <c r="E40" s="90">
        <v>15593</v>
      </c>
      <c r="F40" s="11" t="s">
        <v>182</v>
      </c>
    </row>
    <row r="41" spans="1:6" ht="13.5" x14ac:dyDescent="0.25">
      <c r="A41" s="5" t="s">
        <v>168</v>
      </c>
      <c r="B41" s="57">
        <v>3130</v>
      </c>
      <c r="C41" s="90">
        <v>61</v>
      </c>
      <c r="D41" s="90">
        <v>960</v>
      </c>
      <c r="E41" s="91" t="s">
        <v>239</v>
      </c>
      <c r="F41" s="11" t="s">
        <v>183</v>
      </c>
    </row>
    <row r="42" spans="1:6" ht="11.5" x14ac:dyDescent="0.25">
      <c r="A42" s="5" t="s">
        <v>169</v>
      </c>
      <c r="B42" s="68">
        <v>428.9</v>
      </c>
      <c r="C42" s="91">
        <v>260.2</v>
      </c>
      <c r="D42" s="91">
        <v>305.60000000000002</v>
      </c>
      <c r="E42" s="91">
        <v>262.5</v>
      </c>
      <c r="F42" s="11" t="s">
        <v>170</v>
      </c>
    </row>
    <row r="43" spans="1:6" ht="13.5" x14ac:dyDescent="0.25">
      <c r="A43" s="5" t="s">
        <v>311</v>
      </c>
      <c r="B43" s="68" t="s">
        <v>239</v>
      </c>
      <c r="C43" s="68">
        <v>185.8</v>
      </c>
      <c r="D43" s="68" t="s">
        <v>239</v>
      </c>
      <c r="E43" s="118">
        <v>0</v>
      </c>
      <c r="F43" s="11" t="s">
        <v>357</v>
      </c>
    </row>
    <row r="44" spans="1:6" ht="11.5" x14ac:dyDescent="0.25">
      <c r="A44" s="5" t="s">
        <v>171</v>
      </c>
      <c r="B44" s="68">
        <v>7.5</v>
      </c>
      <c r="C44" s="91">
        <v>0.5</v>
      </c>
      <c r="D44" s="91">
        <v>2.7</v>
      </c>
      <c r="E44" s="91">
        <v>1.3</v>
      </c>
      <c r="F44" s="11" t="s">
        <v>172</v>
      </c>
    </row>
    <row r="45" spans="1:6" ht="11.5" x14ac:dyDescent="0.25">
      <c r="A45" s="5" t="s">
        <v>173</v>
      </c>
      <c r="B45" s="68">
        <v>6</v>
      </c>
      <c r="C45" s="91">
        <v>1.1000000000000001</v>
      </c>
      <c r="D45" s="91" t="s">
        <v>239</v>
      </c>
      <c r="E45" s="91">
        <v>1</v>
      </c>
      <c r="F45" s="11" t="s">
        <v>174</v>
      </c>
    </row>
    <row r="47" spans="1:6" x14ac:dyDescent="0.3">
      <c r="A47" s="7" t="s">
        <v>175</v>
      </c>
    </row>
    <row r="48" spans="1:6" x14ac:dyDescent="0.3">
      <c r="A48" s="8" t="s">
        <v>176</v>
      </c>
    </row>
  </sheetData>
  <mergeCells count="3">
    <mergeCell ref="A4:F4"/>
    <mergeCell ref="A39:F39"/>
    <mergeCell ref="G1:H2"/>
  </mergeCells>
  <hyperlinks>
    <hyperlink ref="G1:H2" location="'Spis tablic'!A1" display="'Spis tablic'!A1" xr:uid="{2DE916C9-2067-4D2F-8DFA-B7579D5C969A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F56E-E0CB-466D-8EBA-509B5904B769}">
  <dimension ref="A1:T14"/>
  <sheetViews>
    <sheetView zoomScaleNormal="100" workbookViewId="0">
      <selection activeCell="C23" sqref="C23"/>
    </sheetView>
  </sheetViews>
  <sheetFormatPr defaultRowHeight="14.5" x14ac:dyDescent="0.35"/>
  <cols>
    <col min="1" max="1" width="20.7265625" customWidth="1"/>
    <col min="2" max="18" width="12.7265625" customWidth="1"/>
  </cols>
  <sheetData>
    <row r="1" spans="1:20" s="46" customFormat="1" ht="15" customHeight="1" x14ac:dyDescent="0.3">
      <c r="A1" s="2" t="s">
        <v>286</v>
      </c>
      <c r="B1" s="2"/>
      <c r="C1" s="2"/>
      <c r="D1" s="2"/>
      <c r="E1" s="2"/>
      <c r="F1" s="2"/>
      <c r="G1" s="2"/>
      <c r="H1" s="2"/>
      <c r="I1" s="2"/>
      <c r="J1" s="2"/>
      <c r="S1" s="121" t="s">
        <v>231</v>
      </c>
      <c r="T1" s="121"/>
    </row>
    <row r="2" spans="1:20" s="46" customFormat="1" ht="12" customHeight="1" x14ac:dyDescent="0.3">
      <c r="A2" s="3" t="s">
        <v>287</v>
      </c>
      <c r="B2" s="2"/>
      <c r="C2" s="2"/>
      <c r="D2" s="2"/>
      <c r="E2" s="2"/>
      <c r="F2" s="2"/>
      <c r="G2" s="2"/>
      <c r="H2" s="2"/>
      <c r="I2" s="2"/>
      <c r="J2" s="2"/>
      <c r="S2" s="121"/>
      <c r="T2" s="121"/>
    </row>
    <row r="3" spans="1:20" ht="50.25" customHeight="1" x14ac:dyDescent="0.35">
      <c r="A3" s="122" t="s">
        <v>0</v>
      </c>
      <c r="B3" s="125" t="s">
        <v>1</v>
      </c>
      <c r="C3" s="128" t="s">
        <v>2</v>
      </c>
      <c r="D3" s="129"/>
      <c r="E3" s="129"/>
      <c r="F3" s="129"/>
      <c r="G3" s="129"/>
      <c r="H3" s="129"/>
      <c r="I3" s="129"/>
      <c r="J3" s="130"/>
      <c r="K3" s="131" t="s">
        <v>9</v>
      </c>
      <c r="L3" s="132"/>
      <c r="M3" s="132"/>
      <c r="N3" s="132"/>
      <c r="O3" s="122"/>
      <c r="P3" s="125" t="s">
        <v>10</v>
      </c>
      <c r="Q3" s="125" t="s">
        <v>273</v>
      </c>
      <c r="R3" s="131" t="s">
        <v>346</v>
      </c>
    </row>
    <row r="4" spans="1:20" ht="50.25" customHeight="1" x14ac:dyDescent="0.35">
      <c r="A4" s="123"/>
      <c r="B4" s="126"/>
      <c r="C4" s="128" t="s">
        <v>345</v>
      </c>
      <c r="D4" s="129"/>
      <c r="E4" s="129"/>
      <c r="F4" s="129"/>
      <c r="G4" s="130"/>
      <c r="H4" s="128" t="s">
        <v>3</v>
      </c>
      <c r="I4" s="130"/>
      <c r="J4" s="125" t="s">
        <v>4</v>
      </c>
      <c r="K4" s="133"/>
      <c r="L4" s="134"/>
      <c r="M4" s="134"/>
      <c r="N4" s="134"/>
      <c r="O4" s="124"/>
      <c r="P4" s="127"/>
      <c r="Q4" s="127"/>
      <c r="R4" s="133"/>
    </row>
    <row r="5" spans="1:20" ht="30" customHeight="1" x14ac:dyDescent="0.35">
      <c r="A5" s="123"/>
      <c r="B5" s="126"/>
      <c r="C5" s="125" t="s">
        <v>5</v>
      </c>
      <c r="D5" s="125" t="s">
        <v>322</v>
      </c>
      <c r="E5" s="125" t="s">
        <v>323</v>
      </c>
      <c r="F5" s="125" t="s">
        <v>324</v>
      </c>
      <c r="G5" s="125">
        <v>2023</v>
      </c>
      <c r="H5" s="4" t="s">
        <v>293</v>
      </c>
      <c r="I5" s="4" t="s">
        <v>6</v>
      </c>
      <c r="J5" s="127"/>
      <c r="K5" s="79" t="s">
        <v>5</v>
      </c>
      <c r="L5" s="79" t="s">
        <v>322</v>
      </c>
      <c r="M5" s="4" t="s">
        <v>323</v>
      </c>
      <c r="N5" s="4" t="s">
        <v>324</v>
      </c>
      <c r="O5" s="131">
        <v>2023</v>
      </c>
      <c r="P5" s="132"/>
      <c r="Q5" s="132"/>
      <c r="R5" s="132"/>
    </row>
    <row r="6" spans="1:20" ht="14.25" customHeight="1" x14ac:dyDescent="0.35">
      <c r="A6" s="124"/>
      <c r="B6" s="127"/>
      <c r="C6" s="127"/>
      <c r="D6" s="127"/>
      <c r="E6" s="127"/>
      <c r="F6" s="127"/>
      <c r="G6" s="127"/>
      <c r="H6" s="128" t="s">
        <v>332</v>
      </c>
      <c r="I6" s="129"/>
      <c r="J6" s="130"/>
      <c r="K6" s="135" t="s">
        <v>297</v>
      </c>
      <c r="L6" s="136"/>
      <c r="M6" s="136"/>
      <c r="N6" s="137"/>
      <c r="O6" s="133"/>
      <c r="P6" s="134"/>
      <c r="Q6" s="134"/>
      <c r="R6" s="134"/>
    </row>
    <row r="7" spans="1:20" s="46" customFormat="1" ht="15" customHeight="1" x14ac:dyDescent="0.3">
      <c r="A7" s="43" t="s">
        <v>331</v>
      </c>
      <c r="B7" s="119">
        <v>398</v>
      </c>
      <c r="C7" s="119">
        <v>8.1</v>
      </c>
      <c r="D7" s="119">
        <v>9</v>
      </c>
      <c r="E7" s="119">
        <v>9.6</v>
      </c>
      <c r="F7" s="119">
        <v>9.8000000000000007</v>
      </c>
      <c r="G7" s="50">
        <v>10.5</v>
      </c>
      <c r="H7" s="50">
        <v>36.4</v>
      </c>
      <c r="I7" s="50">
        <v>-27.4</v>
      </c>
      <c r="J7" s="50">
        <v>63.8</v>
      </c>
      <c r="K7" s="97">
        <v>942</v>
      </c>
      <c r="L7" s="97">
        <v>999</v>
      </c>
      <c r="M7" s="97">
        <v>978</v>
      </c>
      <c r="N7" s="97">
        <v>1052</v>
      </c>
      <c r="O7" s="120">
        <v>987</v>
      </c>
      <c r="P7" s="120">
        <v>3.6</v>
      </c>
      <c r="Q7" s="120" t="s">
        <v>318</v>
      </c>
      <c r="R7" s="104" t="s">
        <v>318</v>
      </c>
    </row>
    <row r="8" spans="1:20" s="46" customFormat="1" ht="15" customHeight="1" x14ac:dyDescent="0.3">
      <c r="A8" s="43" t="s">
        <v>362</v>
      </c>
      <c r="B8" s="44">
        <v>293</v>
      </c>
      <c r="C8" s="45">
        <v>8</v>
      </c>
      <c r="D8" s="44">
        <v>9</v>
      </c>
      <c r="E8" s="44">
        <v>9.5</v>
      </c>
      <c r="F8" s="44">
        <v>9.8000000000000007</v>
      </c>
      <c r="G8" s="56">
        <v>10.199999999999999</v>
      </c>
      <c r="H8" s="56">
        <v>36.9</v>
      </c>
      <c r="I8" s="56">
        <v>-26.6</v>
      </c>
      <c r="J8" s="56">
        <v>63.5</v>
      </c>
      <c r="K8" s="47">
        <v>617</v>
      </c>
      <c r="L8" s="47">
        <v>648</v>
      </c>
      <c r="M8" s="47">
        <v>612</v>
      </c>
      <c r="N8" s="47">
        <v>619</v>
      </c>
      <c r="O8" s="58">
        <v>755</v>
      </c>
      <c r="P8" s="58">
        <v>2.2000000000000002</v>
      </c>
      <c r="Q8" s="58">
        <v>1854</v>
      </c>
      <c r="R8" s="104" t="s">
        <v>318</v>
      </c>
    </row>
    <row r="9" spans="1:20" s="46" customFormat="1" ht="15" customHeight="1" x14ac:dyDescent="0.3">
      <c r="A9" s="43" t="s">
        <v>361</v>
      </c>
      <c r="B9" s="44">
        <v>284</v>
      </c>
      <c r="C9" s="44">
        <v>8.1999999999999993</v>
      </c>
      <c r="D9" s="44">
        <v>9</v>
      </c>
      <c r="E9" s="44">
        <v>9.6</v>
      </c>
      <c r="F9" s="44">
        <v>9.8000000000000007</v>
      </c>
      <c r="G9" s="56">
        <v>10.3</v>
      </c>
      <c r="H9" s="56">
        <v>37.200000000000003</v>
      </c>
      <c r="I9" s="56">
        <v>-27.4</v>
      </c>
      <c r="J9" s="56">
        <v>64.599999999999994</v>
      </c>
      <c r="K9" s="47">
        <v>729</v>
      </c>
      <c r="L9" s="47">
        <v>723</v>
      </c>
      <c r="M9" s="47">
        <v>671</v>
      </c>
      <c r="N9" s="47">
        <v>715</v>
      </c>
      <c r="O9" s="58">
        <v>829</v>
      </c>
      <c r="P9" s="58">
        <v>2.5</v>
      </c>
      <c r="Q9" s="58" t="s">
        <v>318</v>
      </c>
      <c r="R9" s="104" t="s">
        <v>318</v>
      </c>
    </row>
    <row r="10" spans="1:20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20" x14ac:dyDescent="0.35">
      <c r="A11" s="7" t="s">
        <v>347</v>
      </c>
      <c r="B11" s="2"/>
      <c r="C11" s="2"/>
      <c r="D11" s="2"/>
      <c r="E11" s="2"/>
      <c r="F11" s="2"/>
      <c r="G11" s="2"/>
      <c r="H11" s="2"/>
      <c r="I11" s="2"/>
      <c r="J11" s="2"/>
    </row>
    <row r="12" spans="1:20" x14ac:dyDescent="0.35">
      <c r="A12" s="7" t="s">
        <v>7</v>
      </c>
      <c r="B12" s="2"/>
      <c r="C12" s="2"/>
      <c r="D12" s="2"/>
      <c r="E12" s="2"/>
      <c r="F12" s="2"/>
      <c r="G12" s="2"/>
      <c r="H12" s="2"/>
      <c r="I12" s="2"/>
      <c r="J12" s="2"/>
    </row>
    <row r="13" spans="1:20" x14ac:dyDescent="0.35">
      <c r="A13" s="8" t="s">
        <v>348</v>
      </c>
      <c r="B13" s="2"/>
      <c r="C13" s="2"/>
      <c r="D13" s="2"/>
      <c r="E13" s="2"/>
      <c r="F13" s="2"/>
      <c r="G13" s="2"/>
      <c r="H13" s="2"/>
      <c r="I13" s="2"/>
      <c r="J13" s="2"/>
    </row>
    <row r="14" spans="1:20" x14ac:dyDescent="0.35">
      <c r="A14" s="8" t="s">
        <v>8</v>
      </c>
      <c r="B14" s="2"/>
      <c r="C14" s="2"/>
      <c r="D14" s="2"/>
      <c r="E14" s="2"/>
      <c r="F14" s="2"/>
      <c r="G14" s="2"/>
      <c r="H14" s="2"/>
      <c r="I14" s="2"/>
      <c r="J14" s="2"/>
    </row>
  </sheetData>
  <mergeCells count="19">
    <mergeCell ref="E5:E6"/>
    <mergeCell ref="F5:F6"/>
    <mergeCell ref="G5:G6"/>
    <mergeCell ref="S1:T2"/>
    <mergeCell ref="A3:A6"/>
    <mergeCell ref="B3:B6"/>
    <mergeCell ref="C3:J3"/>
    <mergeCell ref="K3:O4"/>
    <mergeCell ref="P3:P4"/>
    <mergeCell ref="Q3:Q4"/>
    <mergeCell ref="R3:R4"/>
    <mergeCell ref="C4:G4"/>
    <mergeCell ref="H4:I4"/>
    <mergeCell ref="O5:R6"/>
    <mergeCell ref="H6:J6"/>
    <mergeCell ref="K6:N6"/>
    <mergeCell ref="J4:J5"/>
    <mergeCell ref="C5:C6"/>
    <mergeCell ref="D5:D6"/>
  </mergeCells>
  <hyperlinks>
    <hyperlink ref="S1:T2" location="'Spis tablic'!A1" display="'Spis tablic'!A1" xr:uid="{2167C736-AAE8-43A5-87ED-6C5ABDCEFB08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B932B-F9E2-4811-BE8E-D9FFA9D24CC5}">
  <dimension ref="A1:I18"/>
  <sheetViews>
    <sheetView zoomScaleNormal="100" workbookViewId="0">
      <selection activeCell="A22" sqref="A22"/>
    </sheetView>
  </sheetViews>
  <sheetFormatPr defaultRowHeight="14.5" x14ac:dyDescent="0.35"/>
  <cols>
    <col min="1" max="1" width="38.7265625" customWidth="1"/>
    <col min="2" max="6" width="9.7265625" customWidth="1"/>
    <col min="7" max="7" width="38.26953125" customWidth="1"/>
  </cols>
  <sheetData>
    <row r="1" spans="1:9" s="2" customFormat="1" ht="15" customHeight="1" x14ac:dyDescent="0.25">
      <c r="A1" s="48" t="s">
        <v>274</v>
      </c>
      <c r="H1" s="121" t="s">
        <v>231</v>
      </c>
      <c r="I1" s="121"/>
    </row>
    <row r="2" spans="1:9" s="2" customFormat="1" ht="11.5" x14ac:dyDescent="0.25">
      <c r="A2" s="2" t="s">
        <v>188</v>
      </c>
      <c r="H2" s="121"/>
      <c r="I2" s="121"/>
    </row>
    <row r="3" spans="1:9" s="2" customFormat="1" ht="11.5" x14ac:dyDescent="0.25">
      <c r="A3" s="54" t="s">
        <v>189</v>
      </c>
    </row>
    <row r="4" spans="1:9" s="2" customFormat="1" ht="11.5" x14ac:dyDescent="0.25">
      <c r="A4" s="54" t="s">
        <v>245</v>
      </c>
    </row>
    <row r="5" spans="1:9" s="46" customFormat="1" ht="18.75" customHeight="1" x14ac:dyDescent="0.3">
      <c r="A5" s="130" t="s">
        <v>11</v>
      </c>
      <c r="B5" s="49">
        <v>2015</v>
      </c>
      <c r="C5" s="49">
        <v>2020</v>
      </c>
      <c r="D5" s="49">
        <v>2023</v>
      </c>
      <c r="E5" s="140">
        <v>2024</v>
      </c>
      <c r="F5" s="141"/>
      <c r="G5" s="142" t="s">
        <v>12</v>
      </c>
    </row>
    <row r="6" spans="1:9" s="46" customFormat="1" ht="41.25" customHeight="1" x14ac:dyDescent="0.3">
      <c r="A6" s="130"/>
      <c r="B6" s="128" t="s">
        <v>225</v>
      </c>
      <c r="C6" s="143"/>
      <c r="D6" s="143"/>
      <c r="E6" s="144"/>
      <c r="F6" s="35" t="s">
        <v>13</v>
      </c>
      <c r="G6" s="128"/>
    </row>
    <row r="7" spans="1:9" s="46" customFormat="1" ht="20.25" customHeight="1" x14ac:dyDescent="0.3">
      <c r="A7" s="18" t="s">
        <v>314</v>
      </c>
      <c r="B7" s="98">
        <v>1233309</v>
      </c>
      <c r="C7" s="80">
        <v>1233309</v>
      </c>
      <c r="D7" s="76">
        <v>1233407</v>
      </c>
      <c r="E7" s="80">
        <v>1233407</v>
      </c>
      <c r="F7" s="99">
        <v>100</v>
      </c>
      <c r="G7" s="71" t="s">
        <v>315</v>
      </c>
    </row>
    <row r="8" spans="1:9" s="46" customFormat="1" ht="20.25" customHeight="1" x14ac:dyDescent="0.3">
      <c r="A8" s="100" t="s">
        <v>75</v>
      </c>
      <c r="B8" s="101"/>
      <c r="C8" s="102"/>
      <c r="D8" s="76"/>
      <c r="E8" s="102"/>
      <c r="F8" s="103"/>
      <c r="G8" s="74" t="s">
        <v>76</v>
      </c>
    </row>
    <row r="9" spans="1:9" s="46" customFormat="1" ht="20.25" customHeight="1" x14ac:dyDescent="0.3">
      <c r="A9" s="5" t="s">
        <v>295</v>
      </c>
      <c r="B9" s="58">
        <v>628296</v>
      </c>
      <c r="C9" s="58" t="s">
        <v>325</v>
      </c>
      <c r="D9" s="104" t="s">
        <v>343</v>
      </c>
      <c r="E9" s="58" t="s">
        <v>344</v>
      </c>
      <c r="F9" s="61">
        <v>49.8</v>
      </c>
      <c r="G9" s="51" t="s">
        <v>296</v>
      </c>
    </row>
    <row r="10" spans="1:9" s="46" customFormat="1" ht="20.25" customHeight="1" x14ac:dyDescent="0.3">
      <c r="A10" s="5" t="s">
        <v>184</v>
      </c>
      <c r="B10" s="58">
        <v>412571</v>
      </c>
      <c r="C10" s="58">
        <v>410684</v>
      </c>
      <c r="D10" s="2">
        <v>410929</v>
      </c>
      <c r="E10" s="58">
        <v>410871</v>
      </c>
      <c r="F10" s="61">
        <v>33.299999999999997</v>
      </c>
      <c r="G10" s="52" t="s">
        <v>298</v>
      </c>
    </row>
    <row r="11" spans="1:9" s="46" customFormat="1" ht="20.25" customHeight="1" x14ac:dyDescent="0.3">
      <c r="A11" s="5" t="s">
        <v>326</v>
      </c>
      <c r="B11" s="58">
        <v>18366</v>
      </c>
      <c r="C11" s="58">
        <v>18935</v>
      </c>
      <c r="D11" s="2">
        <v>19569</v>
      </c>
      <c r="E11" s="58">
        <v>19664</v>
      </c>
      <c r="F11" s="61">
        <v>1.6</v>
      </c>
      <c r="G11" s="51" t="s">
        <v>246</v>
      </c>
    </row>
    <row r="12" spans="1:9" s="46" customFormat="1" ht="20.25" customHeight="1" x14ac:dyDescent="0.3">
      <c r="A12" s="5" t="s">
        <v>185</v>
      </c>
      <c r="B12" s="58">
        <v>154129</v>
      </c>
      <c r="C12" s="58" t="s">
        <v>327</v>
      </c>
      <c r="D12" s="104" t="s">
        <v>341</v>
      </c>
      <c r="E12" s="58" t="s">
        <v>342</v>
      </c>
      <c r="F12" s="61">
        <v>13.9</v>
      </c>
      <c r="G12" s="51" t="s">
        <v>190</v>
      </c>
    </row>
    <row r="13" spans="1:9" s="46" customFormat="1" ht="20.25" customHeight="1" x14ac:dyDescent="0.3">
      <c r="A13" s="5" t="s">
        <v>186</v>
      </c>
      <c r="B13" s="58">
        <v>14218</v>
      </c>
      <c r="C13" s="58">
        <v>13096</v>
      </c>
      <c r="D13" s="2">
        <v>12721</v>
      </c>
      <c r="E13" s="58">
        <v>12549</v>
      </c>
      <c r="F13" s="61">
        <v>1</v>
      </c>
      <c r="G13" s="51" t="s">
        <v>187</v>
      </c>
    </row>
    <row r="14" spans="1:9" s="46" customFormat="1" ht="12" x14ac:dyDescent="0.3">
      <c r="F14" s="53"/>
    </row>
    <row r="15" spans="1:9" s="106" customFormat="1" ht="27" customHeight="1" x14ac:dyDescent="0.35">
      <c r="A15" s="145" t="s">
        <v>328</v>
      </c>
      <c r="B15" s="146"/>
      <c r="C15" s="146"/>
      <c r="D15" s="146"/>
      <c r="E15" s="146"/>
      <c r="F15" s="146"/>
      <c r="G15" s="146"/>
    </row>
    <row r="16" spans="1:9" s="106" customFormat="1" ht="17.5" customHeight="1" x14ac:dyDescent="0.35">
      <c r="A16" s="107" t="s">
        <v>263</v>
      </c>
      <c r="B16" s="105"/>
      <c r="C16" s="105"/>
      <c r="D16" s="105"/>
      <c r="E16" s="105"/>
      <c r="F16" s="105"/>
      <c r="G16" s="105"/>
    </row>
    <row r="17" spans="1:9" s="106" customFormat="1" ht="25" customHeight="1" x14ac:dyDescent="0.35">
      <c r="A17" s="138" t="s">
        <v>329</v>
      </c>
      <c r="B17" s="139"/>
      <c r="C17" s="139"/>
      <c r="D17" s="139"/>
      <c r="E17" s="139"/>
      <c r="F17" s="139"/>
      <c r="G17" s="139"/>
      <c r="H17" s="108"/>
      <c r="I17" s="108"/>
    </row>
    <row r="18" spans="1:9" s="106" customFormat="1" x14ac:dyDescent="0.35">
      <c r="A18" s="138" t="s">
        <v>264</v>
      </c>
      <c r="B18" s="139"/>
      <c r="C18" s="139"/>
      <c r="D18" s="139"/>
      <c r="E18" s="139"/>
      <c r="F18" s="139"/>
      <c r="G18" s="139"/>
    </row>
  </sheetData>
  <mergeCells count="8">
    <mergeCell ref="A17:G17"/>
    <mergeCell ref="A18:G18"/>
    <mergeCell ref="H1:I2"/>
    <mergeCell ref="A5:A6"/>
    <mergeCell ref="E5:F5"/>
    <mergeCell ref="G5:G6"/>
    <mergeCell ref="B6:E6"/>
    <mergeCell ref="A15:G15"/>
  </mergeCells>
  <hyperlinks>
    <hyperlink ref="H1:I2" location="'Spis tablic'!A1" display="'Spis tablic'!A1" xr:uid="{87278952-5DBE-4928-949D-03BBD57E8687}"/>
  </hyperlink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0"/>
  <sheetViews>
    <sheetView workbookViewId="0">
      <selection activeCell="A20" sqref="A20:G20"/>
    </sheetView>
  </sheetViews>
  <sheetFormatPr defaultRowHeight="14.5" x14ac:dyDescent="0.35"/>
  <cols>
    <col min="1" max="1" width="36.54296875" customWidth="1"/>
    <col min="7" max="7" width="32.54296875" customWidth="1"/>
  </cols>
  <sheetData>
    <row r="1" spans="1:9" s="2" customFormat="1" ht="15" customHeight="1" x14ac:dyDescent="0.25">
      <c r="A1" s="2" t="s">
        <v>275</v>
      </c>
      <c r="H1" s="121" t="s">
        <v>231</v>
      </c>
      <c r="I1" s="121"/>
    </row>
    <row r="2" spans="1:9" s="2" customFormat="1" ht="11.5" x14ac:dyDescent="0.25">
      <c r="A2" s="3" t="s">
        <v>226</v>
      </c>
      <c r="H2" s="121"/>
      <c r="I2" s="121"/>
    </row>
    <row r="3" spans="1:9" s="2" customFormat="1" ht="11.5" x14ac:dyDescent="0.25">
      <c r="A3" s="148" t="s">
        <v>11</v>
      </c>
      <c r="B3" s="4">
        <v>2015</v>
      </c>
      <c r="C3" s="4">
        <v>2020</v>
      </c>
      <c r="D3" s="4">
        <v>2022</v>
      </c>
      <c r="E3" s="148">
        <v>2023</v>
      </c>
      <c r="F3" s="148"/>
      <c r="G3" s="142" t="s">
        <v>12</v>
      </c>
    </row>
    <row r="4" spans="1:9" s="2" customFormat="1" ht="34.5" x14ac:dyDescent="0.25">
      <c r="A4" s="148"/>
      <c r="B4" s="148"/>
      <c r="C4" s="148"/>
      <c r="D4" s="148"/>
      <c r="E4" s="148"/>
      <c r="F4" s="4" t="s">
        <v>13</v>
      </c>
      <c r="G4" s="142"/>
    </row>
    <row r="5" spans="1:9" s="22" customFormat="1" ht="15" customHeight="1" x14ac:dyDescent="0.25">
      <c r="A5" s="20" t="s">
        <v>14</v>
      </c>
      <c r="B5" s="59">
        <v>372.8</v>
      </c>
      <c r="C5" s="76">
        <v>397.6</v>
      </c>
      <c r="D5" s="80">
        <v>419.5</v>
      </c>
      <c r="E5" s="109">
        <f>407.8479</f>
        <v>407.84789999999998</v>
      </c>
      <c r="F5" s="81">
        <v>100</v>
      </c>
      <c r="G5" s="21" t="s">
        <v>15</v>
      </c>
    </row>
    <row r="6" spans="1:9" s="2" customFormat="1" ht="16" customHeight="1" x14ac:dyDescent="0.25">
      <c r="A6" s="12" t="s">
        <v>16</v>
      </c>
      <c r="B6" s="60">
        <v>223.4</v>
      </c>
      <c r="C6" s="2">
        <v>240.9</v>
      </c>
      <c r="D6" s="56">
        <v>262.5</v>
      </c>
      <c r="E6" s="110">
        <v>250.352</v>
      </c>
      <c r="F6" s="65">
        <v>61.383667783994952</v>
      </c>
      <c r="G6" s="13" t="s">
        <v>17</v>
      </c>
    </row>
    <row r="7" spans="1:9" s="2" customFormat="1" ht="16" customHeight="1" x14ac:dyDescent="0.25">
      <c r="A7" s="16" t="s">
        <v>18</v>
      </c>
      <c r="B7" s="60">
        <v>5.5</v>
      </c>
      <c r="C7" s="2">
        <v>3.5</v>
      </c>
      <c r="D7" s="56">
        <v>2.1</v>
      </c>
      <c r="E7" s="110">
        <v>1.7490000000000001</v>
      </c>
      <c r="F7" s="65">
        <v>0.428836338252569</v>
      </c>
      <c r="G7" s="17" t="s">
        <v>19</v>
      </c>
    </row>
    <row r="8" spans="1:9" s="2" customFormat="1" ht="16" customHeight="1" x14ac:dyDescent="0.25">
      <c r="A8" s="12" t="s">
        <v>20</v>
      </c>
      <c r="B8" s="60">
        <v>149.30000000000001</v>
      </c>
      <c r="C8" s="2">
        <v>156.69999999999999</v>
      </c>
      <c r="D8" s="77">
        <v>157</v>
      </c>
      <c r="E8" s="110">
        <v>157.5</v>
      </c>
      <c r="F8" s="65">
        <v>38.6</v>
      </c>
      <c r="G8" s="13" t="s">
        <v>349</v>
      </c>
    </row>
    <row r="9" spans="1:9" s="2" customFormat="1" ht="16" customHeight="1" x14ac:dyDescent="0.25">
      <c r="A9" s="5" t="s">
        <v>21</v>
      </c>
      <c r="B9" s="60">
        <v>367.3</v>
      </c>
      <c r="C9" s="2">
        <v>394.1</v>
      </c>
      <c r="D9" s="56">
        <v>417.4</v>
      </c>
      <c r="E9" s="110">
        <v>406.09890000000001</v>
      </c>
      <c r="F9" s="65">
        <v>99.571163661747434</v>
      </c>
      <c r="G9" s="11" t="s">
        <v>22</v>
      </c>
    </row>
    <row r="10" spans="1:9" s="2" customFormat="1" ht="16" customHeight="1" x14ac:dyDescent="0.25">
      <c r="A10" s="12" t="s">
        <v>23</v>
      </c>
      <c r="B10" s="60">
        <v>309.89999999999998</v>
      </c>
      <c r="C10" s="2">
        <v>321.3</v>
      </c>
      <c r="D10" s="77">
        <v>327</v>
      </c>
      <c r="E10" s="110">
        <v>318.85000000000002</v>
      </c>
      <c r="F10" s="65">
        <v>78.178654346387461</v>
      </c>
      <c r="G10" s="13" t="s">
        <v>24</v>
      </c>
    </row>
    <row r="11" spans="1:9" s="2" customFormat="1" ht="16" customHeight="1" x14ac:dyDescent="0.25">
      <c r="A11" s="16" t="s">
        <v>25</v>
      </c>
      <c r="B11" s="60">
        <v>140.1</v>
      </c>
      <c r="C11" s="78">
        <v>142</v>
      </c>
      <c r="D11" s="77">
        <v>146.9</v>
      </c>
      <c r="E11" s="110">
        <v>139</v>
      </c>
      <c r="F11" s="65">
        <v>34.081332771359122</v>
      </c>
      <c r="G11" s="17" t="s">
        <v>26</v>
      </c>
    </row>
    <row r="12" spans="1:9" s="2" customFormat="1" ht="16" customHeight="1" x14ac:dyDescent="0.25">
      <c r="A12" s="16" t="s">
        <v>27</v>
      </c>
      <c r="B12" s="60">
        <v>14.3</v>
      </c>
      <c r="C12" s="2">
        <v>16.5</v>
      </c>
      <c r="D12" s="56">
        <v>17.7</v>
      </c>
      <c r="E12" s="110">
        <v>16.32</v>
      </c>
      <c r="F12" s="65">
        <v>4.0014917325797184</v>
      </c>
      <c r="G12" s="17" t="s">
        <v>28</v>
      </c>
    </row>
    <row r="13" spans="1:9" s="2" customFormat="1" ht="16" customHeight="1" x14ac:dyDescent="0.25">
      <c r="A13" s="16" t="s">
        <v>29</v>
      </c>
      <c r="B13" s="60">
        <v>17</v>
      </c>
      <c r="C13" s="78">
        <v>18</v>
      </c>
      <c r="D13" s="77">
        <v>18.3</v>
      </c>
      <c r="E13" s="110">
        <v>19.468</v>
      </c>
      <c r="F13" s="65">
        <v>4.7733481035454632</v>
      </c>
      <c r="G13" s="17" t="s">
        <v>30</v>
      </c>
    </row>
    <row r="14" spans="1:9" s="2" customFormat="1" ht="16" customHeight="1" x14ac:dyDescent="0.25">
      <c r="A14" s="16" t="s">
        <v>31</v>
      </c>
      <c r="B14" s="60">
        <v>138.4</v>
      </c>
      <c r="C14" s="2">
        <v>144.80000000000001</v>
      </c>
      <c r="D14" s="56">
        <v>144.19999999999999</v>
      </c>
      <c r="E14" s="110">
        <v>144.096</v>
      </c>
      <c r="F14" s="65">
        <v>35.330818180012692</v>
      </c>
      <c r="G14" s="17" t="s">
        <v>32</v>
      </c>
    </row>
    <row r="15" spans="1:9" s="2" customFormat="1" ht="16" customHeight="1" x14ac:dyDescent="0.25">
      <c r="A15" s="12" t="s">
        <v>33</v>
      </c>
      <c r="B15" s="60">
        <v>57.4</v>
      </c>
      <c r="C15" s="2">
        <v>72.900000000000006</v>
      </c>
      <c r="D15" s="56">
        <v>90.4</v>
      </c>
      <c r="E15" s="110">
        <v>87.248899999999992</v>
      </c>
      <c r="F15" s="65">
        <v>21.392509315359963</v>
      </c>
      <c r="G15" s="13" t="s">
        <v>34</v>
      </c>
    </row>
    <row r="16" spans="1:9" s="2" customFormat="1" ht="16" customHeight="1" x14ac:dyDescent="0.25">
      <c r="A16" s="16" t="s">
        <v>35</v>
      </c>
      <c r="B16" s="60">
        <v>56.7</v>
      </c>
      <c r="C16" s="2">
        <v>72.2</v>
      </c>
      <c r="D16" s="56">
        <v>89.2</v>
      </c>
      <c r="E16" s="110">
        <v>86.144000000000005</v>
      </c>
      <c r="F16" s="65">
        <v>21.121599498244318</v>
      </c>
      <c r="G16" s="17" t="s">
        <v>36</v>
      </c>
    </row>
    <row r="17" spans="1:7" s="2" customFormat="1" ht="16" customHeight="1" x14ac:dyDescent="0.25">
      <c r="A17" s="16" t="s">
        <v>20</v>
      </c>
      <c r="B17" s="60">
        <v>0.7</v>
      </c>
      <c r="C17" s="2">
        <v>0.7</v>
      </c>
      <c r="D17" s="56">
        <v>1.2</v>
      </c>
      <c r="E17" s="110">
        <v>1.1049</v>
      </c>
      <c r="F17" s="65">
        <v>0.27090981711564527</v>
      </c>
      <c r="G17" s="11" t="s">
        <v>349</v>
      </c>
    </row>
    <row r="18" spans="1:7" s="2" customFormat="1" ht="11.5" x14ac:dyDescent="0.25"/>
    <row r="19" spans="1:7" s="2" customFormat="1" ht="24.75" customHeight="1" x14ac:dyDescent="0.25">
      <c r="A19" s="149" t="s">
        <v>37</v>
      </c>
      <c r="B19" s="149"/>
      <c r="C19" s="149"/>
      <c r="D19" s="149"/>
      <c r="E19" s="149"/>
      <c r="F19" s="149"/>
      <c r="G19" s="149"/>
    </row>
    <row r="20" spans="1:7" s="2" customFormat="1" ht="25" customHeight="1" x14ac:dyDescent="0.25">
      <c r="A20" s="147" t="s">
        <v>350</v>
      </c>
      <c r="B20" s="147"/>
      <c r="C20" s="147"/>
      <c r="D20" s="147"/>
      <c r="E20" s="147"/>
      <c r="F20" s="147"/>
      <c r="G20" s="147"/>
    </row>
  </sheetData>
  <mergeCells count="7">
    <mergeCell ref="H1:I2"/>
    <mergeCell ref="A20:G20"/>
    <mergeCell ref="A3:A4"/>
    <mergeCell ref="E3:F3"/>
    <mergeCell ref="G3:G4"/>
    <mergeCell ref="B4:E4"/>
    <mergeCell ref="A19:G19"/>
  </mergeCells>
  <hyperlinks>
    <hyperlink ref="H1:I2" location="'Spis tablic'!A1" display="'Spis tablic'!A1" xr:uid="{F7DC7048-EA04-4B76-BE9D-27F53076355C}"/>
  </hyperlink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workbookViewId="0">
      <selection activeCell="B3" sqref="B3:E3"/>
    </sheetView>
  </sheetViews>
  <sheetFormatPr defaultColWidth="30.54296875" defaultRowHeight="11.5" x14ac:dyDescent="0.25"/>
  <cols>
    <col min="1" max="1" width="38" style="2" customWidth="1"/>
    <col min="2" max="5" width="13" style="2" customWidth="1"/>
    <col min="6" max="6" width="32.81640625" style="2" customWidth="1"/>
    <col min="7" max="7" width="11.453125" style="2" customWidth="1"/>
    <col min="8" max="8" width="9" style="2" customWidth="1"/>
    <col min="9" max="256" width="30.54296875" style="2"/>
    <col min="257" max="257" width="38" style="2" customWidth="1"/>
    <col min="258" max="261" width="13" style="2" customWidth="1"/>
    <col min="262" max="262" width="47" style="2" customWidth="1"/>
    <col min="263" max="512" width="30.54296875" style="2"/>
    <col min="513" max="513" width="38" style="2" customWidth="1"/>
    <col min="514" max="517" width="13" style="2" customWidth="1"/>
    <col min="518" max="518" width="47" style="2" customWidth="1"/>
    <col min="519" max="768" width="30.54296875" style="2"/>
    <col min="769" max="769" width="38" style="2" customWidth="1"/>
    <col min="770" max="773" width="13" style="2" customWidth="1"/>
    <col min="774" max="774" width="47" style="2" customWidth="1"/>
    <col min="775" max="1024" width="30.54296875" style="2"/>
    <col min="1025" max="1025" width="38" style="2" customWidth="1"/>
    <col min="1026" max="1029" width="13" style="2" customWidth="1"/>
    <col min="1030" max="1030" width="47" style="2" customWidth="1"/>
    <col min="1031" max="1280" width="30.54296875" style="2"/>
    <col min="1281" max="1281" width="38" style="2" customWidth="1"/>
    <col min="1282" max="1285" width="13" style="2" customWidth="1"/>
    <col min="1286" max="1286" width="47" style="2" customWidth="1"/>
    <col min="1287" max="1536" width="30.54296875" style="2"/>
    <col min="1537" max="1537" width="38" style="2" customWidth="1"/>
    <col min="1538" max="1541" width="13" style="2" customWidth="1"/>
    <col min="1542" max="1542" width="47" style="2" customWidth="1"/>
    <col min="1543" max="1792" width="30.54296875" style="2"/>
    <col min="1793" max="1793" width="38" style="2" customWidth="1"/>
    <col min="1794" max="1797" width="13" style="2" customWidth="1"/>
    <col min="1798" max="1798" width="47" style="2" customWidth="1"/>
    <col min="1799" max="2048" width="30.54296875" style="2"/>
    <col min="2049" max="2049" width="38" style="2" customWidth="1"/>
    <col min="2050" max="2053" width="13" style="2" customWidth="1"/>
    <col min="2054" max="2054" width="47" style="2" customWidth="1"/>
    <col min="2055" max="2304" width="30.54296875" style="2"/>
    <col min="2305" max="2305" width="38" style="2" customWidth="1"/>
    <col min="2306" max="2309" width="13" style="2" customWidth="1"/>
    <col min="2310" max="2310" width="47" style="2" customWidth="1"/>
    <col min="2311" max="2560" width="30.54296875" style="2"/>
    <col min="2561" max="2561" width="38" style="2" customWidth="1"/>
    <col min="2562" max="2565" width="13" style="2" customWidth="1"/>
    <col min="2566" max="2566" width="47" style="2" customWidth="1"/>
    <col min="2567" max="2816" width="30.54296875" style="2"/>
    <col min="2817" max="2817" width="38" style="2" customWidth="1"/>
    <col min="2818" max="2821" width="13" style="2" customWidth="1"/>
    <col min="2822" max="2822" width="47" style="2" customWidth="1"/>
    <col min="2823" max="3072" width="30.54296875" style="2"/>
    <col min="3073" max="3073" width="38" style="2" customWidth="1"/>
    <col min="3074" max="3077" width="13" style="2" customWidth="1"/>
    <col min="3078" max="3078" width="47" style="2" customWidth="1"/>
    <col min="3079" max="3328" width="30.54296875" style="2"/>
    <col min="3329" max="3329" width="38" style="2" customWidth="1"/>
    <col min="3330" max="3333" width="13" style="2" customWidth="1"/>
    <col min="3334" max="3334" width="47" style="2" customWidth="1"/>
    <col min="3335" max="3584" width="30.54296875" style="2"/>
    <col min="3585" max="3585" width="38" style="2" customWidth="1"/>
    <col min="3586" max="3589" width="13" style="2" customWidth="1"/>
    <col min="3590" max="3590" width="47" style="2" customWidth="1"/>
    <col min="3591" max="3840" width="30.54296875" style="2"/>
    <col min="3841" max="3841" width="38" style="2" customWidth="1"/>
    <col min="3842" max="3845" width="13" style="2" customWidth="1"/>
    <col min="3846" max="3846" width="47" style="2" customWidth="1"/>
    <col min="3847" max="4096" width="30.54296875" style="2"/>
    <col min="4097" max="4097" width="38" style="2" customWidth="1"/>
    <col min="4098" max="4101" width="13" style="2" customWidth="1"/>
    <col min="4102" max="4102" width="47" style="2" customWidth="1"/>
    <col min="4103" max="4352" width="30.54296875" style="2"/>
    <col min="4353" max="4353" width="38" style="2" customWidth="1"/>
    <col min="4354" max="4357" width="13" style="2" customWidth="1"/>
    <col min="4358" max="4358" width="47" style="2" customWidth="1"/>
    <col min="4359" max="4608" width="30.54296875" style="2"/>
    <col min="4609" max="4609" width="38" style="2" customWidth="1"/>
    <col min="4610" max="4613" width="13" style="2" customWidth="1"/>
    <col min="4614" max="4614" width="47" style="2" customWidth="1"/>
    <col min="4615" max="4864" width="30.54296875" style="2"/>
    <col min="4865" max="4865" width="38" style="2" customWidth="1"/>
    <col min="4866" max="4869" width="13" style="2" customWidth="1"/>
    <col min="4870" max="4870" width="47" style="2" customWidth="1"/>
    <col min="4871" max="5120" width="30.54296875" style="2"/>
    <col min="5121" max="5121" width="38" style="2" customWidth="1"/>
    <col min="5122" max="5125" width="13" style="2" customWidth="1"/>
    <col min="5126" max="5126" width="47" style="2" customWidth="1"/>
    <col min="5127" max="5376" width="30.54296875" style="2"/>
    <col min="5377" max="5377" width="38" style="2" customWidth="1"/>
    <col min="5378" max="5381" width="13" style="2" customWidth="1"/>
    <col min="5382" max="5382" width="47" style="2" customWidth="1"/>
    <col min="5383" max="5632" width="30.54296875" style="2"/>
    <col min="5633" max="5633" width="38" style="2" customWidth="1"/>
    <col min="5634" max="5637" width="13" style="2" customWidth="1"/>
    <col min="5638" max="5638" width="47" style="2" customWidth="1"/>
    <col min="5639" max="5888" width="30.54296875" style="2"/>
    <col min="5889" max="5889" width="38" style="2" customWidth="1"/>
    <col min="5890" max="5893" width="13" style="2" customWidth="1"/>
    <col min="5894" max="5894" width="47" style="2" customWidth="1"/>
    <col min="5895" max="6144" width="30.54296875" style="2"/>
    <col min="6145" max="6145" width="38" style="2" customWidth="1"/>
    <col min="6146" max="6149" width="13" style="2" customWidth="1"/>
    <col min="6150" max="6150" width="47" style="2" customWidth="1"/>
    <col min="6151" max="6400" width="30.54296875" style="2"/>
    <col min="6401" max="6401" width="38" style="2" customWidth="1"/>
    <col min="6402" max="6405" width="13" style="2" customWidth="1"/>
    <col min="6406" max="6406" width="47" style="2" customWidth="1"/>
    <col min="6407" max="6656" width="30.54296875" style="2"/>
    <col min="6657" max="6657" width="38" style="2" customWidth="1"/>
    <col min="6658" max="6661" width="13" style="2" customWidth="1"/>
    <col min="6662" max="6662" width="47" style="2" customWidth="1"/>
    <col min="6663" max="6912" width="30.54296875" style="2"/>
    <col min="6913" max="6913" width="38" style="2" customWidth="1"/>
    <col min="6914" max="6917" width="13" style="2" customWidth="1"/>
    <col min="6918" max="6918" width="47" style="2" customWidth="1"/>
    <col min="6919" max="7168" width="30.54296875" style="2"/>
    <col min="7169" max="7169" width="38" style="2" customWidth="1"/>
    <col min="7170" max="7173" width="13" style="2" customWidth="1"/>
    <col min="7174" max="7174" width="47" style="2" customWidth="1"/>
    <col min="7175" max="7424" width="30.54296875" style="2"/>
    <col min="7425" max="7425" width="38" style="2" customWidth="1"/>
    <col min="7426" max="7429" width="13" style="2" customWidth="1"/>
    <col min="7430" max="7430" width="47" style="2" customWidth="1"/>
    <col min="7431" max="7680" width="30.54296875" style="2"/>
    <col min="7681" max="7681" width="38" style="2" customWidth="1"/>
    <col min="7682" max="7685" width="13" style="2" customWidth="1"/>
    <col min="7686" max="7686" width="47" style="2" customWidth="1"/>
    <col min="7687" max="7936" width="30.54296875" style="2"/>
    <col min="7937" max="7937" width="38" style="2" customWidth="1"/>
    <col min="7938" max="7941" width="13" style="2" customWidth="1"/>
    <col min="7942" max="7942" width="47" style="2" customWidth="1"/>
    <col min="7943" max="8192" width="30.54296875" style="2"/>
    <col min="8193" max="8193" width="38" style="2" customWidth="1"/>
    <col min="8194" max="8197" width="13" style="2" customWidth="1"/>
    <col min="8198" max="8198" width="47" style="2" customWidth="1"/>
    <col min="8199" max="8448" width="30.54296875" style="2"/>
    <col min="8449" max="8449" width="38" style="2" customWidth="1"/>
    <col min="8450" max="8453" width="13" style="2" customWidth="1"/>
    <col min="8454" max="8454" width="47" style="2" customWidth="1"/>
    <col min="8455" max="8704" width="30.54296875" style="2"/>
    <col min="8705" max="8705" width="38" style="2" customWidth="1"/>
    <col min="8706" max="8709" width="13" style="2" customWidth="1"/>
    <col min="8710" max="8710" width="47" style="2" customWidth="1"/>
    <col min="8711" max="8960" width="30.54296875" style="2"/>
    <col min="8961" max="8961" width="38" style="2" customWidth="1"/>
    <col min="8962" max="8965" width="13" style="2" customWidth="1"/>
    <col min="8966" max="8966" width="47" style="2" customWidth="1"/>
    <col min="8967" max="9216" width="30.54296875" style="2"/>
    <col min="9217" max="9217" width="38" style="2" customWidth="1"/>
    <col min="9218" max="9221" width="13" style="2" customWidth="1"/>
    <col min="9222" max="9222" width="47" style="2" customWidth="1"/>
    <col min="9223" max="9472" width="30.54296875" style="2"/>
    <col min="9473" max="9473" width="38" style="2" customWidth="1"/>
    <col min="9474" max="9477" width="13" style="2" customWidth="1"/>
    <col min="9478" max="9478" width="47" style="2" customWidth="1"/>
    <col min="9479" max="9728" width="30.54296875" style="2"/>
    <col min="9729" max="9729" width="38" style="2" customWidth="1"/>
    <col min="9730" max="9733" width="13" style="2" customWidth="1"/>
    <col min="9734" max="9734" width="47" style="2" customWidth="1"/>
    <col min="9735" max="9984" width="30.54296875" style="2"/>
    <col min="9985" max="9985" width="38" style="2" customWidth="1"/>
    <col min="9986" max="9989" width="13" style="2" customWidth="1"/>
    <col min="9990" max="9990" width="47" style="2" customWidth="1"/>
    <col min="9991" max="10240" width="30.54296875" style="2"/>
    <col min="10241" max="10241" width="38" style="2" customWidth="1"/>
    <col min="10242" max="10245" width="13" style="2" customWidth="1"/>
    <col min="10246" max="10246" width="47" style="2" customWidth="1"/>
    <col min="10247" max="10496" width="30.54296875" style="2"/>
    <col min="10497" max="10497" width="38" style="2" customWidth="1"/>
    <col min="10498" max="10501" width="13" style="2" customWidth="1"/>
    <col min="10502" max="10502" width="47" style="2" customWidth="1"/>
    <col min="10503" max="10752" width="30.54296875" style="2"/>
    <col min="10753" max="10753" width="38" style="2" customWidth="1"/>
    <col min="10754" max="10757" width="13" style="2" customWidth="1"/>
    <col min="10758" max="10758" width="47" style="2" customWidth="1"/>
    <col min="10759" max="11008" width="30.54296875" style="2"/>
    <col min="11009" max="11009" width="38" style="2" customWidth="1"/>
    <col min="11010" max="11013" width="13" style="2" customWidth="1"/>
    <col min="11014" max="11014" width="47" style="2" customWidth="1"/>
    <col min="11015" max="11264" width="30.54296875" style="2"/>
    <col min="11265" max="11265" width="38" style="2" customWidth="1"/>
    <col min="11266" max="11269" width="13" style="2" customWidth="1"/>
    <col min="11270" max="11270" width="47" style="2" customWidth="1"/>
    <col min="11271" max="11520" width="30.54296875" style="2"/>
    <col min="11521" max="11521" width="38" style="2" customWidth="1"/>
    <col min="11522" max="11525" width="13" style="2" customWidth="1"/>
    <col min="11526" max="11526" width="47" style="2" customWidth="1"/>
    <col min="11527" max="11776" width="30.54296875" style="2"/>
    <col min="11777" max="11777" width="38" style="2" customWidth="1"/>
    <col min="11778" max="11781" width="13" style="2" customWidth="1"/>
    <col min="11782" max="11782" width="47" style="2" customWidth="1"/>
    <col min="11783" max="12032" width="30.54296875" style="2"/>
    <col min="12033" max="12033" width="38" style="2" customWidth="1"/>
    <col min="12034" max="12037" width="13" style="2" customWidth="1"/>
    <col min="12038" max="12038" width="47" style="2" customWidth="1"/>
    <col min="12039" max="12288" width="30.54296875" style="2"/>
    <col min="12289" max="12289" width="38" style="2" customWidth="1"/>
    <col min="12290" max="12293" width="13" style="2" customWidth="1"/>
    <col min="12294" max="12294" width="47" style="2" customWidth="1"/>
    <col min="12295" max="12544" width="30.54296875" style="2"/>
    <col min="12545" max="12545" width="38" style="2" customWidth="1"/>
    <col min="12546" max="12549" width="13" style="2" customWidth="1"/>
    <col min="12550" max="12550" width="47" style="2" customWidth="1"/>
    <col min="12551" max="12800" width="30.54296875" style="2"/>
    <col min="12801" max="12801" width="38" style="2" customWidth="1"/>
    <col min="12802" max="12805" width="13" style="2" customWidth="1"/>
    <col min="12806" max="12806" width="47" style="2" customWidth="1"/>
    <col min="12807" max="13056" width="30.54296875" style="2"/>
    <col min="13057" max="13057" width="38" style="2" customWidth="1"/>
    <col min="13058" max="13061" width="13" style="2" customWidth="1"/>
    <col min="13062" max="13062" width="47" style="2" customWidth="1"/>
    <col min="13063" max="13312" width="30.54296875" style="2"/>
    <col min="13313" max="13313" width="38" style="2" customWidth="1"/>
    <col min="13314" max="13317" width="13" style="2" customWidth="1"/>
    <col min="13318" max="13318" width="47" style="2" customWidth="1"/>
    <col min="13319" max="13568" width="30.54296875" style="2"/>
    <col min="13569" max="13569" width="38" style="2" customWidth="1"/>
    <col min="13570" max="13573" width="13" style="2" customWidth="1"/>
    <col min="13574" max="13574" width="47" style="2" customWidth="1"/>
    <col min="13575" max="13824" width="30.54296875" style="2"/>
    <col min="13825" max="13825" width="38" style="2" customWidth="1"/>
    <col min="13826" max="13829" width="13" style="2" customWidth="1"/>
    <col min="13830" max="13830" width="47" style="2" customWidth="1"/>
    <col min="13831" max="14080" width="30.54296875" style="2"/>
    <col min="14081" max="14081" width="38" style="2" customWidth="1"/>
    <col min="14082" max="14085" width="13" style="2" customWidth="1"/>
    <col min="14086" max="14086" width="47" style="2" customWidth="1"/>
    <col min="14087" max="14336" width="30.54296875" style="2"/>
    <col min="14337" max="14337" width="38" style="2" customWidth="1"/>
    <col min="14338" max="14341" width="13" style="2" customWidth="1"/>
    <col min="14342" max="14342" width="47" style="2" customWidth="1"/>
    <col min="14343" max="14592" width="30.54296875" style="2"/>
    <col min="14593" max="14593" width="38" style="2" customWidth="1"/>
    <col min="14594" max="14597" width="13" style="2" customWidth="1"/>
    <col min="14598" max="14598" width="47" style="2" customWidth="1"/>
    <col min="14599" max="14848" width="30.54296875" style="2"/>
    <col min="14849" max="14849" width="38" style="2" customWidth="1"/>
    <col min="14850" max="14853" width="13" style="2" customWidth="1"/>
    <col min="14854" max="14854" width="47" style="2" customWidth="1"/>
    <col min="14855" max="15104" width="30.54296875" style="2"/>
    <col min="15105" max="15105" width="38" style="2" customWidth="1"/>
    <col min="15106" max="15109" width="13" style="2" customWidth="1"/>
    <col min="15110" max="15110" width="47" style="2" customWidth="1"/>
    <col min="15111" max="15360" width="30.54296875" style="2"/>
    <col min="15361" max="15361" width="38" style="2" customWidth="1"/>
    <col min="15362" max="15365" width="13" style="2" customWidth="1"/>
    <col min="15366" max="15366" width="47" style="2" customWidth="1"/>
    <col min="15367" max="15616" width="30.54296875" style="2"/>
    <col min="15617" max="15617" width="38" style="2" customWidth="1"/>
    <col min="15618" max="15621" width="13" style="2" customWidth="1"/>
    <col min="15622" max="15622" width="47" style="2" customWidth="1"/>
    <col min="15623" max="15872" width="30.54296875" style="2"/>
    <col min="15873" max="15873" width="38" style="2" customWidth="1"/>
    <col min="15874" max="15877" width="13" style="2" customWidth="1"/>
    <col min="15878" max="15878" width="47" style="2" customWidth="1"/>
    <col min="15879" max="16128" width="30.54296875" style="2"/>
    <col min="16129" max="16129" width="38" style="2" customWidth="1"/>
    <col min="16130" max="16133" width="13" style="2" customWidth="1"/>
    <col min="16134" max="16134" width="47" style="2" customWidth="1"/>
    <col min="16135" max="16384" width="30.54296875" style="2"/>
  </cols>
  <sheetData>
    <row r="1" spans="1:8" ht="15" customHeight="1" x14ac:dyDescent="0.25">
      <c r="A1" s="2" t="s">
        <v>288</v>
      </c>
      <c r="G1" s="121" t="s">
        <v>231</v>
      </c>
      <c r="H1" s="121"/>
    </row>
    <row r="2" spans="1:8" x14ac:dyDescent="0.25">
      <c r="A2" s="3" t="s">
        <v>294</v>
      </c>
      <c r="G2" s="121"/>
      <c r="H2" s="121"/>
    </row>
    <row r="3" spans="1:8" ht="14.25" customHeight="1" x14ac:dyDescent="0.25">
      <c r="A3" s="29" t="s">
        <v>11</v>
      </c>
      <c r="B3" s="4">
        <v>2015</v>
      </c>
      <c r="C3" s="4">
        <v>2020</v>
      </c>
      <c r="D3" s="4">
        <v>2022</v>
      </c>
      <c r="E3" s="4">
        <v>2023</v>
      </c>
      <c r="F3" s="24" t="s">
        <v>12</v>
      </c>
    </row>
    <row r="4" spans="1:8" ht="15" customHeight="1" x14ac:dyDescent="0.25">
      <c r="A4" s="5" t="s">
        <v>41</v>
      </c>
      <c r="B4" s="31"/>
      <c r="C4" s="25"/>
      <c r="D4" s="25"/>
      <c r="E4" s="31"/>
      <c r="F4" s="11" t="s">
        <v>268</v>
      </c>
    </row>
    <row r="5" spans="1:8" ht="15" customHeight="1" x14ac:dyDescent="0.25">
      <c r="A5" s="12" t="s">
        <v>38</v>
      </c>
      <c r="B5" s="45">
        <v>10.199999999999999</v>
      </c>
      <c r="C5" s="82">
        <v>4.4000000000000004</v>
      </c>
      <c r="D5" s="82">
        <v>3.5</v>
      </c>
      <c r="E5" s="58">
        <v>3.1</v>
      </c>
      <c r="F5" s="13" t="s">
        <v>251</v>
      </c>
    </row>
    <row r="6" spans="1:8" ht="25" customHeight="1" x14ac:dyDescent="0.25">
      <c r="A6" s="16" t="s">
        <v>42</v>
      </c>
      <c r="B6" s="45">
        <v>4.5</v>
      </c>
      <c r="C6" s="82">
        <v>1.5</v>
      </c>
      <c r="D6" s="82">
        <v>1.4</v>
      </c>
      <c r="E6" s="58">
        <v>1.1000000000000001</v>
      </c>
      <c r="F6" s="17" t="s">
        <v>43</v>
      </c>
    </row>
    <row r="7" spans="1:8" ht="15" customHeight="1" x14ac:dyDescent="0.25">
      <c r="A7" s="12" t="s">
        <v>40</v>
      </c>
      <c r="B7" s="45">
        <v>38759.800000000003</v>
      </c>
      <c r="C7" s="82">
        <v>29210.5</v>
      </c>
      <c r="D7" s="82">
        <v>32513.1</v>
      </c>
      <c r="E7" s="60" t="s">
        <v>334</v>
      </c>
      <c r="F7" s="13" t="s">
        <v>252</v>
      </c>
    </row>
    <row r="8" spans="1:8" ht="15" customHeight="1" x14ac:dyDescent="0.25">
      <c r="A8" s="16" t="s">
        <v>75</v>
      </c>
      <c r="B8" s="45"/>
      <c r="C8" s="82"/>
      <c r="D8" s="82"/>
      <c r="E8" s="58"/>
      <c r="F8" s="13" t="s">
        <v>266</v>
      </c>
    </row>
    <row r="9" spans="1:8" ht="15" customHeight="1" x14ac:dyDescent="0.25">
      <c r="A9" s="16" t="s">
        <v>265</v>
      </c>
      <c r="B9" s="45">
        <v>63.7</v>
      </c>
      <c r="C9" s="82">
        <v>27.7</v>
      </c>
      <c r="D9" s="82">
        <v>26.4</v>
      </c>
      <c r="E9" s="58">
        <v>19.5</v>
      </c>
      <c r="F9" s="17" t="s">
        <v>267</v>
      </c>
    </row>
    <row r="10" spans="1:8" ht="15" customHeight="1" x14ac:dyDescent="0.25">
      <c r="A10" s="5" t="s">
        <v>45</v>
      </c>
      <c r="B10" s="45">
        <v>161.6</v>
      </c>
      <c r="C10" s="65">
        <v>107</v>
      </c>
      <c r="D10" s="65">
        <v>98.5</v>
      </c>
      <c r="E10" s="111" t="s">
        <v>335</v>
      </c>
      <c r="F10" s="11" t="s">
        <v>299</v>
      </c>
    </row>
    <row r="11" spans="1:8" ht="15" customHeight="1" x14ac:dyDescent="0.25">
      <c r="A11" s="5" t="s">
        <v>247</v>
      </c>
      <c r="B11" s="45">
        <v>46.2</v>
      </c>
      <c r="C11" s="82">
        <v>26.5</v>
      </c>
      <c r="D11" s="82">
        <v>25.9</v>
      </c>
      <c r="E11" s="82">
        <v>21.6</v>
      </c>
      <c r="F11" s="11" t="s">
        <v>248</v>
      </c>
    </row>
    <row r="12" spans="1:8" ht="15" customHeight="1" x14ac:dyDescent="0.35">
      <c r="A12" s="5" t="s">
        <v>46</v>
      </c>
      <c r="B12" s="45">
        <v>37985.1</v>
      </c>
      <c r="C12" s="82">
        <v>28632.2</v>
      </c>
      <c r="D12" s="82">
        <v>31967.200000000001</v>
      </c>
      <c r="E12" s="58">
        <v>26470.799999999999</v>
      </c>
      <c r="F12" s="11" t="s">
        <v>47</v>
      </c>
      <c r="G12" s="34"/>
    </row>
    <row r="13" spans="1:8" ht="25" customHeight="1" x14ac:dyDescent="0.25">
      <c r="A13" s="5" t="s">
        <v>48</v>
      </c>
      <c r="B13" s="45"/>
      <c r="C13" s="58"/>
      <c r="D13" s="58"/>
      <c r="E13" s="58"/>
      <c r="F13" s="11" t="s">
        <v>49</v>
      </c>
    </row>
    <row r="14" spans="1:8" ht="15" customHeight="1" x14ac:dyDescent="0.25">
      <c r="A14" s="12" t="s">
        <v>50</v>
      </c>
      <c r="B14" s="45"/>
      <c r="C14" s="58"/>
      <c r="D14" s="58"/>
      <c r="E14" s="58"/>
      <c r="F14" s="13" t="s">
        <v>51</v>
      </c>
    </row>
    <row r="15" spans="1:8" ht="15" customHeight="1" x14ac:dyDescent="0.25">
      <c r="A15" s="16" t="s">
        <v>52</v>
      </c>
      <c r="B15" s="45">
        <v>2629</v>
      </c>
      <c r="C15" s="82">
        <v>1712.3</v>
      </c>
      <c r="D15" s="82">
        <v>2066.8000000000002</v>
      </c>
      <c r="E15" s="58">
        <v>1541.6</v>
      </c>
      <c r="F15" s="17" t="s">
        <v>251</v>
      </c>
    </row>
    <row r="16" spans="1:8" ht="15" customHeight="1" x14ac:dyDescent="0.25">
      <c r="A16" s="16" t="s">
        <v>53</v>
      </c>
      <c r="B16" s="45">
        <v>287.89999999999998</v>
      </c>
      <c r="C16" s="65">
        <v>178.3</v>
      </c>
      <c r="D16" s="65">
        <v>228.9</v>
      </c>
      <c r="E16" s="60">
        <v>178.2</v>
      </c>
      <c r="F16" s="17" t="s">
        <v>253</v>
      </c>
    </row>
    <row r="17" spans="1:7" ht="15" customHeight="1" x14ac:dyDescent="0.25">
      <c r="A17" s="12" t="s">
        <v>54</v>
      </c>
      <c r="B17" s="45"/>
      <c r="C17" s="58"/>
      <c r="D17" s="58"/>
      <c r="E17" s="58"/>
      <c r="F17" s="13" t="s">
        <v>55</v>
      </c>
    </row>
    <row r="18" spans="1:7" ht="15" customHeight="1" x14ac:dyDescent="0.25">
      <c r="A18" s="16" t="s">
        <v>38</v>
      </c>
      <c r="B18" s="45">
        <v>99.6</v>
      </c>
      <c r="C18" s="82">
        <v>99.7</v>
      </c>
      <c r="D18" s="82">
        <v>99.8</v>
      </c>
      <c r="E18" s="58">
        <v>99.8</v>
      </c>
      <c r="F18" s="17" t="s">
        <v>251</v>
      </c>
    </row>
    <row r="19" spans="1:7" ht="15" customHeight="1" x14ac:dyDescent="0.25">
      <c r="A19" s="16" t="s">
        <v>44</v>
      </c>
      <c r="B19" s="45">
        <v>27.1</v>
      </c>
      <c r="C19" s="82">
        <v>23.6</v>
      </c>
      <c r="D19" s="82">
        <v>29.5</v>
      </c>
      <c r="E19" s="58">
        <v>26.8</v>
      </c>
      <c r="F19" s="17" t="s">
        <v>253</v>
      </c>
    </row>
    <row r="21" spans="1:7" x14ac:dyDescent="0.25">
      <c r="A21" s="150" t="s">
        <v>249</v>
      </c>
      <c r="B21" s="150"/>
      <c r="C21" s="150"/>
      <c r="D21" s="150"/>
      <c r="E21" s="150"/>
      <c r="F21" s="150"/>
      <c r="G21" s="150"/>
    </row>
    <row r="22" spans="1:7" x14ac:dyDescent="0.25">
      <c r="A22" s="151" t="s">
        <v>250</v>
      </c>
      <c r="B22" s="151"/>
      <c r="C22" s="151"/>
      <c r="D22" s="151"/>
      <c r="E22" s="151"/>
      <c r="F22" s="151"/>
      <c r="G22" s="151"/>
    </row>
  </sheetData>
  <mergeCells count="3">
    <mergeCell ref="G1:H2"/>
    <mergeCell ref="A21:G21"/>
    <mergeCell ref="A22:G22"/>
  </mergeCells>
  <hyperlinks>
    <hyperlink ref="G1:H2" location="'Spis tablic'!A1" display="'Spis tablic'!A1" xr:uid="{5C72D756-BD4E-42C6-98D3-7384F8231947}"/>
  </hyperlinks>
  <pageMargins left="0.7" right="0.7" top="0.75" bottom="0.75" header="0.3" footer="0.3"/>
  <pageSetup paperSize="9" orientation="portrait" horizontalDpi="300" verticalDpi="300" r:id="rId1"/>
  <ignoredErrors>
    <ignoredError sqref="E7 E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3AC7-A6E8-428E-BCE5-03D14EF4FA47}">
  <dimension ref="A1:H17"/>
  <sheetViews>
    <sheetView workbookViewId="0">
      <selection activeCell="F34" sqref="F34"/>
    </sheetView>
  </sheetViews>
  <sheetFormatPr defaultColWidth="30.54296875" defaultRowHeight="11.5" x14ac:dyDescent="0.25"/>
  <cols>
    <col min="1" max="1" width="19.453125" style="2" customWidth="1"/>
    <col min="2" max="5" width="13" style="2" customWidth="1"/>
    <col min="6" max="6" width="20.81640625" style="2" customWidth="1"/>
    <col min="7" max="7" width="11.453125" style="2" customWidth="1"/>
    <col min="8" max="8" width="9" style="2" customWidth="1"/>
    <col min="9" max="256" width="30.54296875" style="2"/>
    <col min="257" max="257" width="38" style="2" customWidth="1"/>
    <col min="258" max="261" width="13" style="2" customWidth="1"/>
    <col min="262" max="262" width="47" style="2" customWidth="1"/>
    <col min="263" max="512" width="30.54296875" style="2"/>
    <col min="513" max="513" width="38" style="2" customWidth="1"/>
    <col min="514" max="517" width="13" style="2" customWidth="1"/>
    <col min="518" max="518" width="47" style="2" customWidth="1"/>
    <col min="519" max="768" width="30.54296875" style="2"/>
    <col min="769" max="769" width="38" style="2" customWidth="1"/>
    <col min="770" max="773" width="13" style="2" customWidth="1"/>
    <col min="774" max="774" width="47" style="2" customWidth="1"/>
    <col min="775" max="1024" width="30.54296875" style="2"/>
    <col min="1025" max="1025" width="38" style="2" customWidth="1"/>
    <col min="1026" max="1029" width="13" style="2" customWidth="1"/>
    <col min="1030" max="1030" width="47" style="2" customWidth="1"/>
    <col min="1031" max="1280" width="30.54296875" style="2"/>
    <col min="1281" max="1281" width="38" style="2" customWidth="1"/>
    <col min="1282" max="1285" width="13" style="2" customWidth="1"/>
    <col min="1286" max="1286" width="47" style="2" customWidth="1"/>
    <col min="1287" max="1536" width="30.54296875" style="2"/>
    <col min="1537" max="1537" width="38" style="2" customWidth="1"/>
    <col min="1538" max="1541" width="13" style="2" customWidth="1"/>
    <col min="1542" max="1542" width="47" style="2" customWidth="1"/>
    <col min="1543" max="1792" width="30.54296875" style="2"/>
    <col min="1793" max="1793" width="38" style="2" customWidth="1"/>
    <col min="1794" max="1797" width="13" style="2" customWidth="1"/>
    <col min="1798" max="1798" width="47" style="2" customWidth="1"/>
    <col min="1799" max="2048" width="30.54296875" style="2"/>
    <col min="2049" max="2049" width="38" style="2" customWidth="1"/>
    <col min="2050" max="2053" width="13" style="2" customWidth="1"/>
    <col min="2054" max="2054" width="47" style="2" customWidth="1"/>
    <col min="2055" max="2304" width="30.54296875" style="2"/>
    <col min="2305" max="2305" width="38" style="2" customWidth="1"/>
    <col min="2306" max="2309" width="13" style="2" customWidth="1"/>
    <col min="2310" max="2310" width="47" style="2" customWidth="1"/>
    <col min="2311" max="2560" width="30.54296875" style="2"/>
    <col min="2561" max="2561" width="38" style="2" customWidth="1"/>
    <col min="2562" max="2565" width="13" style="2" customWidth="1"/>
    <col min="2566" max="2566" width="47" style="2" customWidth="1"/>
    <col min="2567" max="2816" width="30.54296875" style="2"/>
    <col min="2817" max="2817" width="38" style="2" customWidth="1"/>
    <col min="2818" max="2821" width="13" style="2" customWidth="1"/>
    <col min="2822" max="2822" width="47" style="2" customWidth="1"/>
    <col min="2823" max="3072" width="30.54296875" style="2"/>
    <col min="3073" max="3073" width="38" style="2" customWidth="1"/>
    <col min="3074" max="3077" width="13" style="2" customWidth="1"/>
    <col min="3078" max="3078" width="47" style="2" customWidth="1"/>
    <col min="3079" max="3328" width="30.54296875" style="2"/>
    <col min="3329" max="3329" width="38" style="2" customWidth="1"/>
    <col min="3330" max="3333" width="13" style="2" customWidth="1"/>
    <col min="3334" max="3334" width="47" style="2" customWidth="1"/>
    <col min="3335" max="3584" width="30.54296875" style="2"/>
    <col min="3585" max="3585" width="38" style="2" customWidth="1"/>
    <col min="3586" max="3589" width="13" style="2" customWidth="1"/>
    <col min="3590" max="3590" width="47" style="2" customWidth="1"/>
    <col min="3591" max="3840" width="30.54296875" style="2"/>
    <col min="3841" max="3841" width="38" style="2" customWidth="1"/>
    <col min="3842" max="3845" width="13" style="2" customWidth="1"/>
    <col min="3846" max="3846" width="47" style="2" customWidth="1"/>
    <col min="3847" max="4096" width="30.54296875" style="2"/>
    <col min="4097" max="4097" width="38" style="2" customWidth="1"/>
    <col min="4098" max="4101" width="13" style="2" customWidth="1"/>
    <col min="4102" max="4102" width="47" style="2" customWidth="1"/>
    <col min="4103" max="4352" width="30.54296875" style="2"/>
    <col min="4353" max="4353" width="38" style="2" customWidth="1"/>
    <col min="4354" max="4357" width="13" style="2" customWidth="1"/>
    <col min="4358" max="4358" width="47" style="2" customWidth="1"/>
    <col min="4359" max="4608" width="30.54296875" style="2"/>
    <col min="4609" max="4609" width="38" style="2" customWidth="1"/>
    <col min="4610" max="4613" width="13" style="2" customWidth="1"/>
    <col min="4614" max="4614" width="47" style="2" customWidth="1"/>
    <col min="4615" max="4864" width="30.54296875" style="2"/>
    <col min="4865" max="4865" width="38" style="2" customWidth="1"/>
    <col min="4866" max="4869" width="13" style="2" customWidth="1"/>
    <col min="4870" max="4870" width="47" style="2" customWidth="1"/>
    <col min="4871" max="5120" width="30.54296875" style="2"/>
    <col min="5121" max="5121" width="38" style="2" customWidth="1"/>
    <col min="5122" max="5125" width="13" style="2" customWidth="1"/>
    <col min="5126" max="5126" width="47" style="2" customWidth="1"/>
    <col min="5127" max="5376" width="30.54296875" style="2"/>
    <col min="5377" max="5377" width="38" style="2" customWidth="1"/>
    <col min="5378" max="5381" width="13" style="2" customWidth="1"/>
    <col min="5382" max="5382" width="47" style="2" customWidth="1"/>
    <col min="5383" max="5632" width="30.54296875" style="2"/>
    <col min="5633" max="5633" width="38" style="2" customWidth="1"/>
    <col min="5634" max="5637" width="13" style="2" customWidth="1"/>
    <col min="5638" max="5638" width="47" style="2" customWidth="1"/>
    <col min="5639" max="5888" width="30.54296875" style="2"/>
    <col min="5889" max="5889" width="38" style="2" customWidth="1"/>
    <col min="5890" max="5893" width="13" style="2" customWidth="1"/>
    <col min="5894" max="5894" width="47" style="2" customWidth="1"/>
    <col min="5895" max="6144" width="30.54296875" style="2"/>
    <col min="6145" max="6145" width="38" style="2" customWidth="1"/>
    <col min="6146" max="6149" width="13" style="2" customWidth="1"/>
    <col min="6150" max="6150" width="47" style="2" customWidth="1"/>
    <col min="6151" max="6400" width="30.54296875" style="2"/>
    <col min="6401" max="6401" width="38" style="2" customWidth="1"/>
    <col min="6402" max="6405" width="13" style="2" customWidth="1"/>
    <col min="6406" max="6406" width="47" style="2" customWidth="1"/>
    <col min="6407" max="6656" width="30.54296875" style="2"/>
    <col min="6657" max="6657" width="38" style="2" customWidth="1"/>
    <col min="6658" max="6661" width="13" style="2" customWidth="1"/>
    <col min="6662" max="6662" width="47" style="2" customWidth="1"/>
    <col min="6663" max="6912" width="30.54296875" style="2"/>
    <col min="6913" max="6913" width="38" style="2" customWidth="1"/>
    <col min="6914" max="6917" width="13" style="2" customWidth="1"/>
    <col min="6918" max="6918" width="47" style="2" customWidth="1"/>
    <col min="6919" max="7168" width="30.54296875" style="2"/>
    <col min="7169" max="7169" width="38" style="2" customWidth="1"/>
    <col min="7170" max="7173" width="13" style="2" customWidth="1"/>
    <col min="7174" max="7174" width="47" style="2" customWidth="1"/>
    <col min="7175" max="7424" width="30.54296875" style="2"/>
    <col min="7425" max="7425" width="38" style="2" customWidth="1"/>
    <col min="7426" max="7429" width="13" style="2" customWidth="1"/>
    <col min="7430" max="7430" width="47" style="2" customWidth="1"/>
    <col min="7431" max="7680" width="30.54296875" style="2"/>
    <col min="7681" max="7681" width="38" style="2" customWidth="1"/>
    <col min="7682" max="7685" width="13" style="2" customWidth="1"/>
    <col min="7686" max="7686" width="47" style="2" customWidth="1"/>
    <col min="7687" max="7936" width="30.54296875" style="2"/>
    <col min="7937" max="7937" width="38" style="2" customWidth="1"/>
    <col min="7938" max="7941" width="13" style="2" customWidth="1"/>
    <col min="7942" max="7942" width="47" style="2" customWidth="1"/>
    <col min="7943" max="8192" width="30.54296875" style="2"/>
    <col min="8193" max="8193" width="38" style="2" customWidth="1"/>
    <col min="8194" max="8197" width="13" style="2" customWidth="1"/>
    <col min="8198" max="8198" width="47" style="2" customWidth="1"/>
    <col min="8199" max="8448" width="30.54296875" style="2"/>
    <col min="8449" max="8449" width="38" style="2" customWidth="1"/>
    <col min="8450" max="8453" width="13" style="2" customWidth="1"/>
    <col min="8454" max="8454" width="47" style="2" customWidth="1"/>
    <col min="8455" max="8704" width="30.54296875" style="2"/>
    <col min="8705" max="8705" width="38" style="2" customWidth="1"/>
    <col min="8706" max="8709" width="13" style="2" customWidth="1"/>
    <col min="8710" max="8710" width="47" style="2" customWidth="1"/>
    <col min="8711" max="8960" width="30.54296875" style="2"/>
    <col min="8961" max="8961" width="38" style="2" customWidth="1"/>
    <col min="8962" max="8965" width="13" style="2" customWidth="1"/>
    <col min="8966" max="8966" width="47" style="2" customWidth="1"/>
    <col min="8967" max="9216" width="30.54296875" style="2"/>
    <col min="9217" max="9217" width="38" style="2" customWidth="1"/>
    <col min="9218" max="9221" width="13" style="2" customWidth="1"/>
    <col min="9222" max="9222" width="47" style="2" customWidth="1"/>
    <col min="9223" max="9472" width="30.54296875" style="2"/>
    <col min="9473" max="9473" width="38" style="2" customWidth="1"/>
    <col min="9474" max="9477" width="13" style="2" customWidth="1"/>
    <col min="9478" max="9478" width="47" style="2" customWidth="1"/>
    <col min="9479" max="9728" width="30.54296875" style="2"/>
    <col min="9729" max="9729" width="38" style="2" customWidth="1"/>
    <col min="9730" max="9733" width="13" style="2" customWidth="1"/>
    <col min="9734" max="9734" width="47" style="2" customWidth="1"/>
    <col min="9735" max="9984" width="30.54296875" style="2"/>
    <col min="9985" max="9985" width="38" style="2" customWidth="1"/>
    <col min="9986" max="9989" width="13" style="2" customWidth="1"/>
    <col min="9990" max="9990" width="47" style="2" customWidth="1"/>
    <col min="9991" max="10240" width="30.54296875" style="2"/>
    <col min="10241" max="10241" width="38" style="2" customWidth="1"/>
    <col min="10242" max="10245" width="13" style="2" customWidth="1"/>
    <col min="10246" max="10246" width="47" style="2" customWidth="1"/>
    <col min="10247" max="10496" width="30.54296875" style="2"/>
    <col min="10497" max="10497" width="38" style="2" customWidth="1"/>
    <col min="10498" max="10501" width="13" style="2" customWidth="1"/>
    <col min="10502" max="10502" width="47" style="2" customWidth="1"/>
    <col min="10503" max="10752" width="30.54296875" style="2"/>
    <col min="10753" max="10753" width="38" style="2" customWidth="1"/>
    <col min="10754" max="10757" width="13" style="2" customWidth="1"/>
    <col min="10758" max="10758" width="47" style="2" customWidth="1"/>
    <col min="10759" max="11008" width="30.54296875" style="2"/>
    <col min="11009" max="11009" width="38" style="2" customWidth="1"/>
    <col min="11010" max="11013" width="13" style="2" customWidth="1"/>
    <col min="11014" max="11014" width="47" style="2" customWidth="1"/>
    <col min="11015" max="11264" width="30.54296875" style="2"/>
    <col min="11265" max="11265" width="38" style="2" customWidth="1"/>
    <col min="11266" max="11269" width="13" style="2" customWidth="1"/>
    <col min="11270" max="11270" width="47" style="2" customWidth="1"/>
    <col min="11271" max="11520" width="30.54296875" style="2"/>
    <col min="11521" max="11521" width="38" style="2" customWidth="1"/>
    <col min="11522" max="11525" width="13" style="2" customWidth="1"/>
    <col min="11526" max="11526" width="47" style="2" customWidth="1"/>
    <col min="11527" max="11776" width="30.54296875" style="2"/>
    <col min="11777" max="11777" width="38" style="2" customWidth="1"/>
    <col min="11778" max="11781" width="13" style="2" customWidth="1"/>
    <col min="11782" max="11782" width="47" style="2" customWidth="1"/>
    <col min="11783" max="12032" width="30.54296875" style="2"/>
    <col min="12033" max="12033" width="38" style="2" customWidth="1"/>
    <col min="12034" max="12037" width="13" style="2" customWidth="1"/>
    <col min="12038" max="12038" width="47" style="2" customWidth="1"/>
    <col min="12039" max="12288" width="30.54296875" style="2"/>
    <col min="12289" max="12289" width="38" style="2" customWidth="1"/>
    <col min="12290" max="12293" width="13" style="2" customWidth="1"/>
    <col min="12294" max="12294" width="47" style="2" customWidth="1"/>
    <col min="12295" max="12544" width="30.54296875" style="2"/>
    <col min="12545" max="12545" width="38" style="2" customWidth="1"/>
    <col min="12546" max="12549" width="13" style="2" customWidth="1"/>
    <col min="12550" max="12550" width="47" style="2" customWidth="1"/>
    <col min="12551" max="12800" width="30.54296875" style="2"/>
    <col min="12801" max="12801" width="38" style="2" customWidth="1"/>
    <col min="12802" max="12805" width="13" style="2" customWidth="1"/>
    <col min="12806" max="12806" width="47" style="2" customWidth="1"/>
    <col min="12807" max="13056" width="30.54296875" style="2"/>
    <col min="13057" max="13057" width="38" style="2" customWidth="1"/>
    <col min="13058" max="13061" width="13" style="2" customWidth="1"/>
    <col min="13062" max="13062" width="47" style="2" customWidth="1"/>
    <col min="13063" max="13312" width="30.54296875" style="2"/>
    <col min="13313" max="13313" width="38" style="2" customWidth="1"/>
    <col min="13314" max="13317" width="13" style="2" customWidth="1"/>
    <col min="13318" max="13318" width="47" style="2" customWidth="1"/>
    <col min="13319" max="13568" width="30.54296875" style="2"/>
    <col min="13569" max="13569" width="38" style="2" customWidth="1"/>
    <col min="13570" max="13573" width="13" style="2" customWidth="1"/>
    <col min="13574" max="13574" width="47" style="2" customWidth="1"/>
    <col min="13575" max="13824" width="30.54296875" style="2"/>
    <col min="13825" max="13825" width="38" style="2" customWidth="1"/>
    <col min="13826" max="13829" width="13" style="2" customWidth="1"/>
    <col min="13830" max="13830" width="47" style="2" customWidth="1"/>
    <col min="13831" max="14080" width="30.54296875" style="2"/>
    <col min="14081" max="14081" width="38" style="2" customWidth="1"/>
    <col min="14082" max="14085" width="13" style="2" customWidth="1"/>
    <col min="14086" max="14086" width="47" style="2" customWidth="1"/>
    <col min="14087" max="14336" width="30.54296875" style="2"/>
    <col min="14337" max="14337" width="38" style="2" customWidth="1"/>
    <col min="14338" max="14341" width="13" style="2" customWidth="1"/>
    <col min="14342" max="14342" width="47" style="2" customWidth="1"/>
    <col min="14343" max="14592" width="30.54296875" style="2"/>
    <col min="14593" max="14593" width="38" style="2" customWidth="1"/>
    <col min="14594" max="14597" width="13" style="2" customWidth="1"/>
    <col min="14598" max="14598" width="47" style="2" customWidth="1"/>
    <col min="14599" max="14848" width="30.54296875" style="2"/>
    <col min="14849" max="14849" width="38" style="2" customWidth="1"/>
    <col min="14850" max="14853" width="13" style="2" customWidth="1"/>
    <col min="14854" max="14854" width="47" style="2" customWidth="1"/>
    <col min="14855" max="15104" width="30.54296875" style="2"/>
    <col min="15105" max="15105" width="38" style="2" customWidth="1"/>
    <col min="15106" max="15109" width="13" style="2" customWidth="1"/>
    <col min="15110" max="15110" width="47" style="2" customWidth="1"/>
    <col min="15111" max="15360" width="30.54296875" style="2"/>
    <col min="15361" max="15361" width="38" style="2" customWidth="1"/>
    <col min="15362" max="15365" width="13" style="2" customWidth="1"/>
    <col min="15366" max="15366" width="47" style="2" customWidth="1"/>
    <col min="15367" max="15616" width="30.54296875" style="2"/>
    <col min="15617" max="15617" width="38" style="2" customWidth="1"/>
    <col min="15618" max="15621" width="13" style="2" customWidth="1"/>
    <col min="15622" max="15622" width="47" style="2" customWidth="1"/>
    <col min="15623" max="15872" width="30.54296875" style="2"/>
    <col min="15873" max="15873" width="38" style="2" customWidth="1"/>
    <col min="15874" max="15877" width="13" style="2" customWidth="1"/>
    <col min="15878" max="15878" width="47" style="2" customWidth="1"/>
    <col min="15879" max="16128" width="30.54296875" style="2"/>
    <col min="16129" max="16129" width="38" style="2" customWidth="1"/>
    <col min="16130" max="16133" width="13" style="2" customWidth="1"/>
    <col min="16134" max="16134" width="47" style="2" customWidth="1"/>
    <col min="16135" max="16384" width="30.54296875" style="2"/>
  </cols>
  <sheetData>
    <row r="1" spans="1:8" ht="33.4" customHeight="1" x14ac:dyDescent="0.25">
      <c r="A1" s="156" t="s">
        <v>359</v>
      </c>
      <c r="B1" s="156"/>
      <c r="C1" s="156"/>
      <c r="D1" s="156"/>
      <c r="E1" s="156"/>
      <c r="F1" s="156"/>
      <c r="G1" s="121" t="s">
        <v>231</v>
      </c>
      <c r="H1" s="121"/>
    </row>
    <row r="2" spans="1:8" ht="13.4" customHeight="1" x14ac:dyDescent="0.25">
      <c r="A2" s="3" t="s">
        <v>360</v>
      </c>
      <c r="G2" s="121"/>
      <c r="H2" s="121"/>
    </row>
    <row r="3" spans="1:8" ht="14.25" customHeight="1" x14ac:dyDescent="0.25">
      <c r="A3" s="29" t="s">
        <v>11</v>
      </c>
      <c r="B3" s="4">
        <v>2015</v>
      </c>
      <c r="C3" s="4">
        <v>2020</v>
      </c>
      <c r="D3" s="4">
        <v>2022</v>
      </c>
      <c r="E3" s="4">
        <v>2023</v>
      </c>
      <c r="F3" s="24" t="s">
        <v>12</v>
      </c>
    </row>
    <row r="4" spans="1:8" ht="15" customHeight="1" x14ac:dyDescent="0.35">
      <c r="A4" s="152" t="s">
        <v>316</v>
      </c>
      <c r="B4" s="153"/>
      <c r="C4" s="153"/>
      <c r="D4" s="153"/>
      <c r="E4" s="153"/>
      <c r="F4" s="153"/>
      <c r="G4" s="55"/>
      <c r="H4" s="55"/>
    </row>
    <row r="5" spans="1:8" ht="15" customHeight="1" x14ac:dyDescent="0.25">
      <c r="A5" s="32" t="s">
        <v>191</v>
      </c>
      <c r="B5" s="62">
        <v>365</v>
      </c>
      <c r="C5" s="83">
        <v>263</v>
      </c>
      <c r="D5" s="83">
        <v>225</v>
      </c>
      <c r="E5" s="83">
        <v>214</v>
      </c>
      <c r="F5" s="33" t="s">
        <v>192</v>
      </c>
    </row>
    <row r="6" spans="1:8" ht="15" customHeight="1" x14ac:dyDescent="0.25">
      <c r="A6" s="32" t="s">
        <v>193</v>
      </c>
      <c r="B6" s="62">
        <v>112</v>
      </c>
      <c r="C6" s="83">
        <v>94</v>
      </c>
      <c r="D6" s="83">
        <v>92</v>
      </c>
      <c r="E6" s="83">
        <v>87</v>
      </c>
      <c r="F6" s="33" t="s">
        <v>194</v>
      </c>
    </row>
    <row r="7" spans="1:8" ht="15" customHeight="1" x14ac:dyDescent="0.25">
      <c r="A7" s="32" t="s">
        <v>195</v>
      </c>
      <c r="B7" s="62">
        <v>894</v>
      </c>
      <c r="C7" s="83">
        <v>1025</v>
      </c>
      <c r="D7" s="83">
        <v>1059</v>
      </c>
      <c r="E7" s="83">
        <v>1067</v>
      </c>
      <c r="F7" s="33" t="s">
        <v>196</v>
      </c>
    </row>
    <row r="8" spans="1:8" ht="15" customHeight="1" x14ac:dyDescent="0.25">
      <c r="A8" s="32" t="s">
        <v>197</v>
      </c>
      <c r="B8" s="62">
        <v>134</v>
      </c>
      <c r="C8" s="83">
        <v>167</v>
      </c>
      <c r="D8" s="83">
        <v>142</v>
      </c>
      <c r="E8" s="83">
        <v>137</v>
      </c>
      <c r="F8" s="33" t="s">
        <v>198</v>
      </c>
    </row>
    <row r="9" spans="1:8" ht="15" customHeight="1" x14ac:dyDescent="0.25">
      <c r="A9" s="32" t="s">
        <v>199</v>
      </c>
      <c r="B9" s="62">
        <v>215</v>
      </c>
      <c r="C9" s="83">
        <v>174</v>
      </c>
      <c r="D9" s="83">
        <v>172</v>
      </c>
      <c r="E9" s="83">
        <v>154</v>
      </c>
      <c r="F9" s="33" t="s">
        <v>200</v>
      </c>
    </row>
    <row r="10" spans="1:8" ht="15" customHeight="1" x14ac:dyDescent="0.25">
      <c r="A10" s="32" t="s">
        <v>201</v>
      </c>
      <c r="B10" s="62">
        <v>266</v>
      </c>
      <c r="C10" s="83">
        <v>293</v>
      </c>
      <c r="D10" s="83">
        <v>327</v>
      </c>
      <c r="E10" s="83">
        <v>314</v>
      </c>
      <c r="F10" s="33" t="s">
        <v>202</v>
      </c>
    </row>
    <row r="11" spans="1:8" ht="15" customHeight="1" x14ac:dyDescent="0.35">
      <c r="A11" s="154" t="s">
        <v>56</v>
      </c>
      <c r="B11" s="155"/>
      <c r="C11" s="155"/>
      <c r="D11" s="155"/>
      <c r="E11" s="155"/>
      <c r="F11" s="155"/>
      <c r="G11" s="55"/>
      <c r="H11" s="55"/>
    </row>
    <row r="12" spans="1:8" ht="15" customHeight="1" x14ac:dyDescent="0.25">
      <c r="A12" s="32" t="s">
        <v>191</v>
      </c>
      <c r="B12" s="62">
        <v>5592</v>
      </c>
      <c r="C12" s="84">
        <v>3853</v>
      </c>
      <c r="D12" s="84">
        <v>3410</v>
      </c>
      <c r="E12" s="84">
        <v>3081</v>
      </c>
      <c r="F12" s="33" t="s">
        <v>192</v>
      </c>
    </row>
    <row r="13" spans="1:8" ht="15" customHeight="1" x14ac:dyDescent="0.25">
      <c r="A13" s="32" t="s">
        <v>193</v>
      </c>
      <c r="B13" s="62">
        <v>3443</v>
      </c>
      <c r="C13" s="84">
        <v>2608</v>
      </c>
      <c r="D13" s="84">
        <v>2478</v>
      </c>
      <c r="E13" s="84">
        <v>2176</v>
      </c>
      <c r="F13" s="33" t="s">
        <v>194</v>
      </c>
    </row>
    <row r="14" spans="1:8" ht="15" customHeight="1" x14ac:dyDescent="0.25">
      <c r="A14" s="32" t="s">
        <v>195</v>
      </c>
      <c r="B14" s="62">
        <v>21402</v>
      </c>
      <c r="C14" s="84">
        <v>28848</v>
      </c>
      <c r="D14" s="84">
        <v>30593</v>
      </c>
      <c r="E14" s="84">
        <v>30359</v>
      </c>
      <c r="F14" s="33" t="s">
        <v>196</v>
      </c>
    </row>
    <row r="15" spans="1:8" ht="15" customHeight="1" x14ac:dyDescent="0.25">
      <c r="A15" s="32" t="s">
        <v>197</v>
      </c>
      <c r="B15" s="62">
        <v>40836</v>
      </c>
      <c r="C15" s="84">
        <v>39115</v>
      </c>
      <c r="D15" s="84">
        <v>30991</v>
      </c>
      <c r="E15" s="112" t="s">
        <v>336</v>
      </c>
      <c r="F15" s="33" t="s">
        <v>198</v>
      </c>
    </row>
    <row r="16" spans="1:8" ht="15" customHeight="1" x14ac:dyDescent="0.25">
      <c r="A16" s="32" t="s">
        <v>199</v>
      </c>
      <c r="B16" s="62">
        <v>7461</v>
      </c>
      <c r="C16" s="84">
        <v>7611</v>
      </c>
      <c r="D16" s="84">
        <v>8710</v>
      </c>
      <c r="E16" s="112" t="s">
        <v>337</v>
      </c>
      <c r="F16" s="33" t="s">
        <v>200</v>
      </c>
    </row>
    <row r="17" spans="1:6" ht="15" customHeight="1" x14ac:dyDescent="0.25">
      <c r="A17" s="32" t="s">
        <v>201</v>
      </c>
      <c r="B17" s="62">
        <v>10149</v>
      </c>
      <c r="C17" s="84">
        <v>11813</v>
      </c>
      <c r="D17" s="84">
        <v>12519</v>
      </c>
      <c r="E17" s="112" t="s">
        <v>338</v>
      </c>
      <c r="F17" s="33" t="s">
        <v>202</v>
      </c>
    </row>
  </sheetData>
  <mergeCells count="4">
    <mergeCell ref="A4:F4"/>
    <mergeCell ref="A11:F11"/>
    <mergeCell ref="G1:H2"/>
    <mergeCell ref="A1:F1"/>
  </mergeCells>
  <hyperlinks>
    <hyperlink ref="G1:H2" location="'Spis tablic'!A1" display="'Spis tablic'!A1" xr:uid="{65C77A55-F574-457E-A531-CAD3C54024AD}"/>
  </hyperlinks>
  <pageMargins left="0.7" right="0.7" top="0.75" bottom="0.75" header="0.3" footer="0.3"/>
  <pageSetup paperSize="9" orientation="portrait" horizontalDpi="300" verticalDpi="300" r:id="rId1"/>
  <ignoredErrors>
    <ignoredError sqref="E15:E1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E04C-FEEC-4E2D-8A94-F8FA2C3C6168}">
  <dimension ref="A1:J15"/>
  <sheetViews>
    <sheetView workbookViewId="0">
      <selection activeCell="A17" sqref="A17"/>
    </sheetView>
  </sheetViews>
  <sheetFormatPr defaultColWidth="30.54296875" defaultRowHeight="11.5" x14ac:dyDescent="0.25"/>
  <cols>
    <col min="1" max="1" width="28.7265625" style="2" customWidth="1"/>
    <col min="2" max="7" width="11.7265625" style="2" customWidth="1"/>
    <col min="8" max="8" width="28.7265625" style="2" customWidth="1"/>
    <col min="9" max="9" width="15.54296875" style="2" customWidth="1"/>
    <col min="10" max="10" width="7.7265625" style="2" customWidth="1"/>
    <col min="11" max="256" width="30.54296875" style="2"/>
    <col min="257" max="257" width="38" style="2" customWidth="1"/>
    <col min="258" max="261" width="13" style="2" customWidth="1"/>
    <col min="262" max="262" width="47" style="2" customWidth="1"/>
    <col min="263" max="512" width="30.54296875" style="2"/>
    <col min="513" max="513" width="38" style="2" customWidth="1"/>
    <col min="514" max="517" width="13" style="2" customWidth="1"/>
    <col min="518" max="518" width="47" style="2" customWidth="1"/>
    <col min="519" max="768" width="30.54296875" style="2"/>
    <col min="769" max="769" width="38" style="2" customWidth="1"/>
    <col min="770" max="773" width="13" style="2" customWidth="1"/>
    <col min="774" max="774" width="47" style="2" customWidth="1"/>
    <col min="775" max="1024" width="30.54296875" style="2"/>
    <col min="1025" max="1025" width="38" style="2" customWidth="1"/>
    <col min="1026" max="1029" width="13" style="2" customWidth="1"/>
    <col min="1030" max="1030" width="47" style="2" customWidth="1"/>
    <col min="1031" max="1280" width="30.54296875" style="2"/>
    <col min="1281" max="1281" width="38" style="2" customWidth="1"/>
    <col min="1282" max="1285" width="13" style="2" customWidth="1"/>
    <col min="1286" max="1286" width="47" style="2" customWidth="1"/>
    <col min="1287" max="1536" width="30.54296875" style="2"/>
    <col min="1537" max="1537" width="38" style="2" customWidth="1"/>
    <col min="1538" max="1541" width="13" style="2" customWidth="1"/>
    <col min="1542" max="1542" width="47" style="2" customWidth="1"/>
    <col min="1543" max="1792" width="30.54296875" style="2"/>
    <col min="1793" max="1793" width="38" style="2" customWidth="1"/>
    <col min="1794" max="1797" width="13" style="2" customWidth="1"/>
    <col min="1798" max="1798" width="47" style="2" customWidth="1"/>
    <col min="1799" max="2048" width="30.54296875" style="2"/>
    <col min="2049" max="2049" width="38" style="2" customWidth="1"/>
    <col min="2050" max="2053" width="13" style="2" customWidth="1"/>
    <col min="2054" max="2054" width="47" style="2" customWidth="1"/>
    <col min="2055" max="2304" width="30.54296875" style="2"/>
    <col min="2305" max="2305" width="38" style="2" customWidth="1"/>
    <col min="2306" max="2309" width="13" style="2" customWidth="1"/>
    <col min="2310" max="2310" width="47" style="2" customWidth="1"/>
    <col min="2311" max="2560" width="30.54296875" style="2"/>
    <col min="2561" max="2561" width="38" style="2" customWidth="1"/>
    <col min="2562" max="2565" width="13" style="2" customWidth="1"/>
    <col min="2566" max="2566" width="47" style="2" customWidth="1"/>
    <col min="2567" max="2816" width="30.54296875" style="2"/>
    <col min="2817" max="2817" width="38" style="2" customWidth="1"/>
    <col min="2818" max="2821" width="13" style="2" customWidth="1"/>
    <col min="2822" max="2822" width="47" style="2" customWidth="1"/>
    <col min="2823" max="3072" width="30.54296875" style="2"/>
    <col min="3073" max="3073" width="38" style="2" customWidth="1"/>
    <col min="3074" max="3077" width="13" style="2" customWidth="1"/>
    <col min="3078" max="3078" width="47" style="2" customWidth="1"/>
    <col min="3079" max="3328" width="30.54296875" style="2"/>
    <col min="3329" max="3329" width="38" style="2" customWidth="1"/>
    <col min="3330" max="3333" width="13" style="2" customWidth="1"/>
    <col min="3334" max="3334" width="47" style="2" customWidth="1"/>
    <col min="3335" max="3584" width="30.54296875" style="2"/>
    <col min="3585" max="3585" width="38" style="2" customWidth="1"/>
    <col min="3586" max="3589" width="13" style="2" customWidth="1"/>
    <col min="3590" max="3590" width="47" style="2" customWidth="1"/>
    <col min="3591" max="3840" width="30.54296875" style="2"/>
    <col min="3841" max="3841" width="38" style="2" customWidth="1"/>
    <col min="3842" max="3845" width="13" style="2" customWidth="1"/>
    <col min="3846" max="3846" width="47" style="2" customWidth="1"/>
    <col min="3847" max="4096" width="30.54296875" style="2"/>
    <col min="4097" max="4097" width="38" style="2" customWidth="1"/>
    <col min="4098" max="4101" width="13" style="2" customWidth="1"/>
    <col min="4102" max="4102" width="47" style="2" customWidth="1"/>
    <col min="4103" max="4352" width="30.54296875" style="2"/>
    <col min="4353" max="4353" width="38" style="2" customWidth="1"/>
    <col min="4354" max="4357" width="13" style="2" customWidth="1"/>
    <col min="4358" max="4358" width="47" style="2" customWidth="1"/>
    <col min="4359" max="4608" width="30.54296875" style="2"/>
    <col min="4609" max="4609" width="38" style="2" customWidth="1"/>
    <col min="4610" max="4613" width="13" style="2" customWidth="1"/>
    <col min="4614" max="4614" width="47" style="2" customWidth="1"/>
    <col min="4615" max="4864" width="30.54296875" style="2"/>
    <col min="4865" max="4865" width="38" style="2" customWidth="1"/>
    <col min="4866" max="4869" width="13" style="2" customWidth="1"/>
    <col min="4870" max="4870" width="47" style="2" customWidth="1"/>
    <col min="4871" max="5120" width="30.54296875" style="2"/>
    <col min="5121" max="5121" width="38" style="2" customWidth="1"/>
    <col min="5122" max="5125" width="13" style="2" customWidth="1"/>
    <col min="5126" max="5126" width="47" style="2" customWidth="1"/>
    <col min="5127" max="5376" width="30.54296875" style="2"/>
    <col min="5377" max="5377" width="38" style="2" customWidth="1"/>
    <col min="5378" max="5381" width="13" style="2" customWidth="1"/>
    <col min="5382" max="5382" width="47" style="2" customWidth="1"/>
    <col min="5383" max="5632" width="30.54296875" style="2"/>
    <col min="5633" max="5633" width="38" style="2" customWidth="1"/>
    <col min="5634" max="5637" width="13" style="2" customWidth="1"/>
    <col min="5638" max="5638" width="47" style="2" customWidth="1"/>
    <col min="5639" max="5888" width="30.54296875" style="2"/>
    <col min="5889" max="5889" width="38" style="2" customWidth="1"/>
    <col min="5890" max="5893" width="13" style="2" customWidth="1"/>
    <col min="5894" max="5894" width="47" style="2" customWidth="1"/>
    <col min="5895" max="6144" width="30.54296875" style="2"/>
    <col min="6145" max="6145" width="38" style="2" customWidth="1"/>
    <col min="6146" max="6149" width="13" style="2" customWidth="1"/>
    <col min="6150" max="6150" width="47" style="2" customWidth="1"/>
    <col min="6151" max="6400" width="30.54296875" style="2"/>
    <col min="6401" max="6401" width="38" style="2" customWidth="1"/>
    <col min="6402" max="6405" width="13" style="2" customWidth="1"/>
    <col min="6406" max="6406" width="47" style="2" customWidth="1"/>
    <col min="6407" max="6656" width="30.54296875" style="2"/>
    <col min="6657" max="6657" width="38" style="2" customWidth="1"/>
    <col min="6658" max="6661" width="13" style="2" customWidth="1"/>
    <col min="6662" max="6662" width="47" style="2" customWidth="1"/>
    <col min="6663" max="6912" width="30.54296875" style="2"/>
    <col min="6913" max="6913" width="38" style="2" customWidth="1"/>
    <col min="6914" max="6917" width="13" style="2" customWidth="1"/>
    <col min="6918" max="6918" width="47" style="2" customWidth="1"/>
    <col min="6919" max="7168" width="30.54296875" style="2"/>
    <col min="7169" max="7169" width="38" style="2" customWidth="1"/>
    <col min="7170" max="7173" width="13" style="2" customWidth="1"/>
    <col min="7174" max="7174" width="47" style="2" customWidth="1"/>
    <col min="7175" max="7424" width="30.54296875" style="2"/>
    <col min="7425" max="7425" width="38" style="2" customWidth="1"/>
    <col min="7426" max="7429" width="13" style="2" customWidth="1"/>
    <col min="7430" max="7430" width="47" style="2" customWidth="1"/>
    <col min="7431" max="7680" width="30.54296875" style="2"/>
    <col min="7681" max="7681" width="38" style="2" customWidth="1"/>
    <col min="7682" max="7685" width="13" style="2" customWidth="1"/>
    <col min="7686" max="7686" width="47" style="2" customWidth="1"/>
    <col min="7687" max="7936" width="30.54296875" style="2"/>
    <col min="7937" max="7937" width="38" style="2" customWidth="1"/>
    <col min="7938" max="7941" width="13" style="2" customWidth="1"/>
    <col min="7942" max="7942" width="47" style="2" customWidth="1"/>
    <col min="7943" max="8192" width="30.54296875" style="2"/>
    <col min="8193" max="8193" width="38" style="2" customWidth="1"/>
    <col min="8194" max="8197" width="13" style="2" customWidth="1"/>
    <col min="8198" max="8198" width="47" style="2" customWidth="1"/>
    <col min="8199" max="8448" width="30.54296875" style="2"/>
    <col min="8449" max="8449" width="38" style="2" customWidth="1"/>
    <col min="8450" max="8453" width="13" style="2" customWidth="1"/>
    <col min="8454" max="8454" width="47" style="2" customWidth="1"/>
    <col min="8455" max="8704" width="30.54296875" style="2"/>
    <col min="8705" max="8705" width="38" style="2" customWidth="1"/>
    <col min="8706" max="8709" width="13" style="2" customWidth="1"/>
    <col min="8710" max="8710" width="47" style="2" customWidth="1"/>
    <col min="8711" max="8960" width="30.54296875" style="2"/>
    <col min="8961" max="8961" width="38" style="2" customWidth="1"/>
    <col min="8962" max="8965" width="13" style="2" customWidth="1"/>
    <col min="8966" max="8966" width="47" style="2" customWidth="1"/>
    <col min="8967" max="9216" width="30.54296875" style="2"/>
    <col min="9217" max="9217" width="38" style="2" customWidth="1"/>
    <col min="9218" max="9221" width="13" style="2" customWidth="1"/>
    <col min="9222" max="9222" width="47" style="2" customWidth="1"/>
    <col min="9223" max="9472" width="30.54296875" style="2"/>
    <col min="9473" max="9473" width="38" style="2" customWidth="1"/>
    <col min="9474" max="9477" width="13" style="2" customWidth="1"/>
    <col min="9478" max="9478" width="47" style="2" customWidth="1"/>
    <col min="9479" max="9728" width="30.54296875" style="2"/>
    <col min="9729" max="9729" width="38" style="2" customWidth="1"/>
    <col min="9730" max="9733" width="13" style="2" customWidth="1"/>
    <col min="9734" max="9734" width="47" style="2" customWidth="1"/>
    <col min="9735" max="9984" width="30.54296875" style="2"/>
    <col min="9985" max="9985" width="38" style="2" customWidth="1"/>
    <col min="9986" max="9989" width="13" style="2" customWidth="1"/>
    <col min="9990" max="9990" width="47" style="2" customWidth="1"/>
    <col min="9991" max="10240" width="30.54296875" style="2"/>
    <col min="10241" max="10241" width="38" style="2" customWidth="1"/>
    <col min="10242" max="10245" width="13" style="2" customWidth="1"/>
    <col min="10246" max="10246" width="47" style="2" customWidth="1"/>
    <col min="10247" max="10496" width="30.54296875" style="2"/>
    <col min="10497" max="10497" width="38" style="2" customWidth="1"/>
    <col min="10498" max="10501" width="13" style="2" customWidth="1"/>
    <col min="10502" max="10502" width="47" style="2" customWidth="1"/>
    <col min="10503" max="10752" width="30.54296875" style="2"/>
    <col min="10753" max="10753" width="38" style="2" customWidth="1"/>
    <col min="10754" max="10757" width="13" style="2" customWidth="1"/>
    <col min="10758" max="10758" width="47" style="2" customWidth="1"/>
    <col min="10759" max="11008" width="30.54296875" style="2"/>
    <col min="11009" max="11009" width="38" style="2" customWidth="1"/>
    <col min="11010" max="11013" width="13" style="2" customWidth="1"/>
    <col min="11014" max="11014" width="47" style="2" customWidth="1"/>
    <col min="11015" max="11264" width="30.54296875" style="2"/>
    <col min="11265" max="11265" width="38" style="2" customWidth="1"/>
    <col min="11266" max="11269" width="13" style="2" customWidth="1"/>
    <col min="11270" max="11270" width="47" style="2" customWidth="1"/>
    <col min="11271" max="11520" width="30.54296875" style="2"/>
    <col min="11521" max="11521" width="38" style="2" customWidth="1"/>
    <col min="11522" max="11525" width="13" style="2" customWidth="1"/>
    <col min="11526" max="11526" width="47" style="2" customWidth="1"/>
    <col min="11527" max="11776" width="30.54296875" style="2"/>
    <col min="11777" max="11777" width="38" style="2" customWidth="1"/>
    <col min="11778" max="11781" width="13" style="2" customWidth="1"/>
    <col min="11782" max="11782" width="47" style="2" customWidth="1"/>
    <col min="11783" max="12032" width="30.54296875" style="2"/>
    <col min="12033" max="12033" width="38" style="2" customWidth="1"/>
    <col min="12034" max="12037" width="13" style="2" customWidth="1"/>
    <col min="12038" max="12038" width="47" style="2" customWidth="1"/>
    <col min="12039" max="12288" width="30.54296875" style="2"/>
    <col min="12289" max="12289" width="38" style="2" customWidth="1"/>
    <col min="12290" max="12293" width="13" style="2" customWidth="1"/>
    <col min="12294" max="12294" width="47" style="2" customWidth="1"/>
    <col min="12295" max="12544" width="30.54296875" style="2"/>
    <col min="12545" max="12545" width="38" style="2" customWidth="1"/>
    <col min="12546" max="12549" width="13" style="2" customWidth="1"/>
    <col min="12550" max="12550" width="47" style="2" customWidth="1"/>
    <col min="12551" max="12800" width="30.54296875" style="2"/>
    <col min="12801" max="12801" width="38" style="2" customWidth="1"/>
    <col min="12802" max="12805" width="13" style="2" customWidth="1"/>
    <col min="12806" max="12806" width="47" style="2" customWidth="1"/>
    <col min="12807" max="13056" width="30.54296875" style="2"/>
    <col min="13057" max="13057" width="38" style="2" customWidth="1"/>
    <col min="13058" max="13061" width="13" style="2" customWidth="1"/>
    <col min="13062" max="13062" width="47" style="2" customWidth="1"/>
    <col min="13063" max="13312" width="30.54296875" style="2"/>
    <col min="13313" max="13313" width="38" style="2" customWidth="1"/>
    <col min="13314" max="13317" width="13" style="2" customWidth="1"/>
    <col min="13318" max="13318" width="47" style="2" customWidth="1"/>
    <col min="13319" max="13568" width="30.54296875" style="2"/>
    <col min="13569" max="13569" width="38" style="2" customWidth="1"/>
    <col min="13570" max="13573" width="13" style="2" customWidth="1"/>
    <col min="13574" max="13574" width="47" style="2" customWidth="1"/>
    <col min="13575" max="13824" width="30.54296875" style="2"/>
    <col min="13825" max="13825" width="38" style="2" customWidth="1"/>
    <col min="13826" max="13829" width="13" style="2" customWidth="1"/>
    <col min="13830" max="13830" width="47" style="2" customWidth="1"/>
    <col min="13831" max="14080" width="30.54296875" style="2"/>
    <col min="14081" max="14081" width="38" style="2" customWidth="1"/>
    <col min="14082" max="14085" width="13" style="2" customWidth="1"/>
    <col min="14086" max="14086" width="47" style="2" customWidth="1"/>
    <col min="14087" max="14336" width="30.54296875" style="2"/>
    <col min="14337" max="14337" width="38" style="2" customWidth="1"/>
    <col min="14338" max="14341" width="13" style="2" customWidth="1"/>
    <col min="14342" max="14342" width="47" style="2" customWidth="1"/>
    <col min="14343" max="14592" width="30.54296875" style="2"/>
    <col min="14593" max="14593" width="38" style="2" customWidth="1"/>
    <col min="14594" max="14597" width="13" style="2" customWidth="1"/>
    <col min="14598" max="14598" width="47" style="2" customWidth="1"/>
    <col min="14599" max="14848" width="30.54296875" style="2"/>
    <col min="14849" max="14849" width="38" style="2" customWidth="1"/>
    <col min="14850" max="14853" width="13" style="2" customWidth="1"/>
    <col min="14854" max="14854" width="47" style="2" customWidth="1"/>
    <col min="14855" max="15104" width="30.54296875" style="2"/>
    <col min="15105" max="15105" width="38" style="2" customWidth="1"/>
    <col min="15106" max="15109" width="13" style="2" customWidth="1"/>
    <col min="15110" max="15110" width="47" style="2" customWidth="1"/>
    <col min="15111" max="15360" width="30.54296875" style="2"/>
    <col min="15361" max="15361" width="38" style="2" customWidth="1"/>
    <col min="15362" max="15365" width="13" style="2" customWidth="1"/>
    <col min="15366" max="15366" width="47" style="2" customWidth="1"/>
    <col min="15367" max="15616" width="30.54296875" style="2"/>
    <col min="15617" max="15617" width="38" style="2" customWidth="1"/>
    <col min="15618" max="15621" width="13" style="2" customWidth="1"/>
    <col min="15622" max="15622" width="47" style="2" customWidth="1"/>
    <col min="15623" max="15872" width="30.54296875" style="2"/>
    <col min="15873" max="15873" width="38" style="2" customWidth="1"/>
    <col min="15874" max="15877" width="13" style="2" customWidth="1"/>
    <col min="15878" max="15878" width="47" style="2" customWidth="1"/>
    <col min="15879" max="16128" width="30.54296875" style="2"/>
    <col min="16129" max="16129" width="38" style="2" customWidth="1"/>
    <col min="16130" max="16133" width="13" style="2" customWidth="1"/>
    <col min="16134" max="16134" width="47" style="2" customWidth="1"/>
    <col min="16135" max="16384" width="30.54296875" style="2"/>
  </cols>
  <sheetData>
    <row r="1" spans="1:10" ht="25" customHeight="1" x14ac:dyDescent="0.35">
      <c r="A1" s="158" t="s">
        <v>276</v>
      </c>
      <c r="B1" s="159"/>
      <c r="C1" s="159"/>
      <c r="D1" s="159"/>
      <c r="E1" s="159"/>
      <c r="F1" s="159"/>
      <c r="G1" s="159"/>
      <c r="H1" s="159"/>
      <c r="I1" s="157" t="s">
        <v>231</v>
      </c>
      <c r="J1" s="157"/>
    </row>
    <row r="2" spans="1:10" ht="25" customHeight="1" x14ac:dyDescent="0.35">
      <c r="A2" s="160" t="s">
        <v>351</v>
      </c>
      <c r="B2" s="161"/>
      <c r="C2" s="161"/>
      <c r="D2" s="161"/>
      <c r="E2" s="161"/>
      <c r="F2" s="161"/>
      <c r="G2" s="161"/>
      <c r="H2" s="161"/>
      <c r="I2" s="157"/>
      <c r="J2" s="157"/>
    </row>
    <row r="3" spans="1:10" x14ac:dyDescent="0.25">
      <c r="A3" s="130" t="s">
        <v>11</v>
      </c>
      <c r="B3" s="4">
        <v>2015</v>
      </c>
      <c r="C3" s="4">
        <v>2020</v>
      </c>
      <c r="D3" s="4">
        <v>2022</v>
      </c>
      <c r="E3" s="148">
        <v>2023</v>
      </c>
      <c r="F3" s="148"/>
      <c r="G3" s="148"/>
      <c r="H3" s="142" t="s">
        <v>12</v>
      </c>
    </row>
    <row r="4" spans="1:10" ht="110.25" customHeight="1" x14ac:dyDescent="0.25">
      <c r="A4" s="130"/>
      <c r="B4" s="148" t="s">
        <v>339</v>
      </c>
      <c r="C4" s="148"/>
      <c r="D4" s="148"/>
      <c r="E4" s="148"/>
      <c r="F4" s="4" t="s">
        <v>227</v>
      </c>
      <c r="G4" s="4" t="s">
        <v>57</v>
      </c>
      <c r="H4" s="142"/>
    </row>
    <row r="5" spans="1:10" s="10" customFormat="1" ht="14.25" customHeight="1" x14ac:dyDescent="0.25">
      <c r="A5" s="18" t="s">
        <v>14</v>
      </c>
      <c r="B5" s="59">
        <v>273727.90000000002</v>
      </c>
      <c r="C5" s="81">
        <v>272535.40000000002</v>
      </c>
      <c r="D5" s="81">
        <v>272865.5</v>
      </c>
      <c r="E5" s="73">
        <v>260518.12</v>
      </c>
      <c r="F5" s="73">
        <v>21.1</v>
      </c>
      <c r="G5" s="73">
        <v>603</v>
      </c>
      <c r="H5" s="19" t="s">
        <v>15</v>
      </c>
    </row>
    <row r="6" spans="1:10" ht="16" customHeight="1" x14ac:dyDescent="0.25">
      <c r="A6" s="5" t="s">
        <v>58</v>
      </c>
      <c r="B6" s="93" t="s">
        <v>233</v>
      </c>
      <c r="C6" s="66" t="s">
        <v>233</v>
      </c>
      <c r="D6" s="66" t="s">
        <v>233</v>
      </c>
      <c r="E6" s="66" t="s">
        <v>233</v>
      </c>
      <c r="F6" s="66" t="s">
        <v>233</v>
      </c>
      <c r="G6" s="93" t="s">
        <v>233</v>
      </c>
      <c r="H6" s="11" t="s">
        <v>59</v>
      </c>
    </row>
    <row r="7" spans="1:10" ht="16" customHeight="1" x14ac:dyDescent="0.25">
      <c r="A7" s="5" t="s">
        <v>60</v>
      </c>
      <c r="B7" s="60">
        <v>4355.1000000000004</v>
      </c>
      <c r="C7" s="65">
        <v>4430.2</v>
      </c>
      <c r="D7" s="65">
        <v>4472.3999999999996</v>
      </c>
      <c r="E7" s="65">
        <v>4546.97</v>
      </c>
      <c r="F7" s="65">
        <v>0.4</v>
      </c>
      <c r="G7" s="65">
        <v>10.5</v>
      </c>
      <c r="H7" s="11" t="s">
        <v>61</v>
      </c>
    </row>
    <row r="8" spans="1:10" ht="16" customHeight="1" x14ac:dyDescent="0.25">
      <c r="A8" s="5" t="s">
        <v>257</v>
      </c>
      <c r="B8" s="60">
        <v>226933.8</v>
      </c>
      <c r="C8" s="65">
        <v>224706.9</v>
      </c>
      <c r="D8" s="65">
        <v>224707.4</v>
      </c>
      <c r="E8" s="65">
        <v>224831.02</v>
      </c>
      <c r="F8" s="65">
        <v>18.2</v>
      </c>
      <c r="G8" s="65">
        <v>520.4</v>
      </c>
      <c r="H8" s="11" t="s">
        <v>259</v>
      </c>
    </row>
    <row r="9" spans="1:10" ht="16" customHeight="1" x14ac:dyDescent="0.25">
      <c r="A9" s="5" t="s">
        <v>258</v>
      </c>
      <c r="B9" s="60">
        <v>36987.300000000003</v>
      </c>
      <c r="C9" s="65">
        <v>37371</v>
      </c>
      <c r="D9" s="65">
        <v>37365.300000000003</v>
      </c>
      <c r="E9" s="65">
        <v>24654.93</v>
      </c>
      <c r="F9" s="65">
        <v>2</v>
      </c>
      <c r="G9" s="65">
        <v>57.1</v>
      </c>
      <c r="H9" s="11" t="s">
        <v>260</v>
      </c>
    </row>
    <row r="10" spans="1:10" ht="16" customHeight="1" x14ac:dyDescent="0.25">
      <c r="A10" s="5" t="s">
        <v>62</v>
      </c>
      <c r="B10" s="60">
        <v>19</v>
      </c>
      <c r="C10" s="65">
        <v>35</v>
      </c>
      <c r="D10" s="65">
        <v>34.4</v>
      </c>
      <c r="E10" s="65">
        <v>35.33</v>
      </c>
      <c r="F10" s="65">
        <v>0</v>
      </c>
      <c r="G10" s="65">
        <v>0.1</v>
      </c>
      <c r="H10" s="11" t="s">
        <v>63</v>
      </c>
    </row>
    <row r="11" spans="1:10" ht="16" customHeight="1" x14ac:dyDescent="0.25">
      <c r="A11" s="5" t="s">
        <v>64</v>
      </c>
      <c r="B11" s="60">
        <v>4601.8</v>
      </c>
      <c r="C11" s="65">
        <v>4789.5</v>
      </c>
      <c r="D11" s="65">
        <v>4993.1000000000004</v>
      </c>
      <c r="E11" s="65">
        <v>5003.1899999999996</v>
      </c>
      <c r="F11" s="65">
        <v>0.4</v>
      </c>
      <c r="G11" s="65">
        <v>11.6</v>
      </c>
      <c r="H11" s="11" t="s">
        <v>65</v>
      </c>
    </row>
    <row r="12" spans="1:10" ht="16" customHeight="1" x14ac:dyDescent="0.25">
      <c r="A12" s="5" t="s">
        <v>66</v>
      </c>
      <c r="B12" s="60">
        <v>830.9</v>
      </c>
      <c r="C12" s="65">
        <v>1203</v>
      </c>
      <c r="D12" s="65">
        <v>1292.9000000000001</v>
      </c>
      <c r="E12" s="65">
        <v>1446.68</v>
      </c>
      <c r="F12" s="65">
        <v>0.1</v>
      </c>
      <c r="G12" s="65">
        <v>3.3</v>
      </c>
      <c r="H12" s="11" t="s">
        <v>67</v>
      </c>
    </row>
    <row r="14" spans="1:10" ht="25" customHeight="1" x14ac:dyDescent="0.35">
      <c r="A14" s="162" t="s">
        <v>270</v>
      </c>
      <c r="B14" s="163"/>
      <c r="C14" s="163"/>
      <c r="D14" s="163"/>
      <c r="E14" s="163"/>
      <c r="F14" s="163"/>
      <c r="G14" s="163"/>
      <c r="H14" s="163"/>
    </row>
    <row r="15" spans="1:10" ht="25" customHeight="1" x14ac:dyDescent="0.35">
      <c r="A15" s="164" t="s">
        <v>300</v>
      </c>
      <c r="B15" s="159"/>
      <c r="C15" s="159"/>
      <c r="D15" s="159"/>
      <c r="E15" s="159"/>
      <c r="F15" s="159"/>
      <c r="G15" s="159"/>
      <c r="H15" s="159"/>
    </row>
  </sheetData>
  <mergeCells count="9">
    <mergeCell ref="I1:J2"/>
    <mergeCell ref="A1:H1"/>
    <mergeCell ref="A2:H2"/>
    <mergeCell ref="A14:H14"/>
    <mergeCell ref="A15:H15"/>
    <mergeCell ref="A3:A4"/>
    <mergeCell ref="E3:G3"/>
    <mergeCell ref="H3:H4"/>
    <mergeCell ref="B4:E4"/>
  </mergeCells>
  <hyperlinks>
    <hyperlink ref="I1:J2" location="'Spis tablic'!A1" display="'Spis tablic'!A1" xr:uid="{E94109F1-80ED-47AC-B1E8-7E9B3C589399}"/>
  </hyperlinks>
  <pageMargins left="0.7" right="0.7" top="0.75" bottom="0.75" header="0.3" footer="0.3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B607F-6C2E-44B3-ADBB-C4BAE5D3FAEC}">
  <dimension ref="A1:H26"/>
  <sheetViews>
    <sheetView workbookViewId="0">
      <selection activeCell="H27" sqref="H27"/>
    </sheetView>
  </sheetViews>
  <sheetFormatPr defaultRowHeight="14.5" x14ac:dyDescent="0.35"/>
  <cols>
    <col min="1" max="1" width="26.81640625" customWidth="1"/>
    <col min="2" max="3" width="9.7265625" customWidth="1"/>
    <col min="4" max="4" width="9.453125" customWidth="1"/>
    <col min="5" max="5" width="11.26953125" customWidth="1"/>
    <col min="8" max="8" width="22.1796875" customWidth="1"/>
  </cols>
  <sheetData>
    <row r="1" spans="1:8" s="2" customFormat="1" ht="25" customHeight="1" x14ac:dyDescent="0.35">
      <c r="A1" s="168" t="s">
        <v>277</v>
      </c>
      <c r="B1" s="159"/>
      <c r="C1" s="159"/>
      <c r="D1" s="159"/>
      <c r="E1" s="159"/>
      <c r="F1" s="159"/>
      <c r="G1" s="157" t="s">
        <v>231</v>
      </c>
      <c r="H1" s="157"/>
    </row>
    <row r="2" spans="1:8" s="2" customFormat="1" ht="25" customHeight="1" x14ac:dyDescent="0.25">
      <c r="A2" s="11" t="s">
        <v>254</v>
      </c>
      <c r="G2" s="157"/>
      <c r="H2" s="157"/>
    </row>
    <row r="3" spans="1:8" s="2" customFormat="1" ht="15.75" customHeight="1" x14ac:dyDescent="0.25">
      <c r="A3" s="148" t="s">
        <v>255</v>
      </c>
      <c r="B3" s="148"/>
      <c r="C3" s="148" t="s">
        <v>68</v>
      </c>
      <c r="D3" s="148"/>
      <c r="E3" s="148"/>
      <c r="F3" s="128"/>
    </row>
    <row r="4" spans="1:8" s="2" customFormat="1" ht="11.5" x14ac:dyDescent="0.25">
      <c r="A4" s="148"/>
      <c r="B4" s="148"/>
      <c r="C4" s="148" t="s">
        <v>69</v>
      </c>
      <c r="D4" s="148" t="s">
        <v>70</v>
      </c>
      <c r="E4" s="148"/>
      <c r="F4" s="128"/>
    </row>
    <row r="5" spans="1:8" s="2" customFormat="1" ht="46" x14ac:dyDescent="0.25">
      <c r="A5" s="148"/>
      <c r="B5" s="148"/>
      <c r="C5" s="148"/>
      <c r="D5" s="4" t="s">
        <v>71</v>
      </c>
      <c r="E5" s="4" t="s">
        <v>72</v>
      </c>
      <c r="F5" s="35" t="s">
        <v>73</v>
      </c>
    </row>
    <row r="6" spans="1:8" s="2" customFormat="1" ht="11.5" x14ac:dyDescent="0.25">
      <c r="A6" s="148"/>
      <c r="B6" s="148"/>
      <c r="C6" s="148" t="s">
        <v>74</v>
      </c>
      <c r="D6" s="148"/>
      <c r="E6" s="148"/>
      <c r="F6" s="128"/>
    </row>
    <row r="7" spans="1:8" s="2" customFormat="1" ht="12" customHeight="1" x14ac:dyDescent="0.25">
      <c r="A7" s="18" t="s">
        <v>14</v>
      </c>
      <c r="B7" s="9">
        <v>2015</v>
      </c>
      <c r="C7" s="63">
        <v>229669</v>
      </c>
      <c r="D7" s="64">
        <v>128631.5</v>
      </c>
      <c r="E7" s="63">
        <v>55558.5</v>
      </c>
      <c r="F7" s="63">
        <v>893</v>
      </c>
    </row>
    <row r="8" spans="1:8" s="2" customFormat="1" ht="12" customHeight="1" x14ac:dyDescent="0.25">
      <c r="A8" s="19" t="s">
        <v>15</v>
      </c>
      <c r="B8" s="9">
        <v>2020</v>
      </c>
      <c r="C8" s="75">
        <v>229669</v>
      </c>
      <c r="D8" s="65">
        <v>128631.5</v>
      </c>
      <c r="E8" s="75">
        <v>55558.5</v>
      </c>
      <c r="F8" s="75">
        <v>893</v>
      </c>
    </row>
    <row r="9" spans="1:8" s="2" customFormat="1" ht="12" customHeight="1" x14ac:dyDescent="0.25">
      <c r="A9" s="5"/>
      <c r="B9" s="9">
        <v>2022</v>
      </c>
      <c r="C9" s="75">
        <v>229669</v>
      </c>
      <c r="D9" s="65">
        <v>128631.5</v>
      </c>
      <c r="E9" s="75">
        <v>55558.5</v>
      </c>
      <c r="F9" s="75">
        <v>893</v>
      </c>
    </row>
    <row r="10" spans="1:8" s="2" customFormat="1" ht="12" customHeight="1" x14ac:dyDescent="0.25">
      <c r="A10" s="5"/>
      <c r="B10" s="27">
        <v>2023</v>
      </c>
      <c r="C10" s="72">
        <v>229725.38</v>
      </c>
      <c r="D10" s="72">
        <v>152344.29999999999</v>
      </c>
      <c r="E10" s="72">
        <v>65278.29</v>
      </c>
      <c r="F10" s="72">
        <v>1022.9</v>
      </c>
    </row>
    <row r="11" spans="1:8" s="2" customFormat="1" ht="12" customHeight="1" x14ac:dyDescent="0.25">
      <c r="A11" s="166" t="s">
        <v>271</v>
      </c>
      <c r="B11" s="166"/>
      <c r="C11" s="75"/>
      <c r="D11" s="75"/>
      <c r="E11" s="75"/>
      <c r="F11" s="75"/>
    </row>
    <row r="12" spans="1:8" s="2" customFormat="1" ht="12" customHeight="1" x14ac:dyDescent="0.25">
      <c r="A12" s="167" t="s">
        <v>272</v>
      </c>
      <c r="B12" s="167"/>
      <c r="C12" s="75"/>
      <c r="D12" s="75"/>
      <c r="E12" s="75"/>
      <c r="F12" s="75"/>
    </row>
    <row r="13" spans="1:8" s="2" customFormat="1" ht="12" customHeight="1" x14ac:dyDescent="0.25">
      <c r="A13" s="165" t="s">
        <v>234</v>
      </c>
      <c r="B13" s="165"/>
      <c r="C13" s="75">
        <v>49387.040000000001</v>
      </c>
      <c r="D13" s="75">
        <v>28366.9</v>
      </c>
      <c r="E13" s="75">
        <v>15872.71</v>
      </c>
      <c r="F13" s="75">
        <v>378</v>
      </c>
    </row>
    <row r="14" spans="1:8" s="2" customFormat="1" ht="12" customHeight="1" x14ac:dyDescent="0.25">
      <c r="A14" s="165" t="s">
        <v>289</v>
      </c>
      <c r="B14" s="165"/>
      <c r="C14" s="75">
        <v>47965</v>
      </c>
      <c r="D14" s="75">
        <v>20409.939999999999</v>
      </c>
      <c r="E14" s="75">
        <v>24786.7</v>
      </c>
      <c r="F14" s="75">
        <v>65.23</v>
      </c>
    </row>
    <row r="15" spans="1:8" s="2" customFormat="1" ht="12" customHeight="1" x14ac:dyDescent="0.25">
      <c r="A15" s="165" t="s">
        <v>235</v>
      </c>
      <c r="B15" s="165"/>
      <c r="C15" s="75">
        <v>38731</v>
      </c>
      <c r="D15" s="75">
        <v>25818.22</v>
      </c>
      <c r="E15" s="75">
        <v>10935.41</v>
      </c>
      <c r="F15" s="75">
        <v>161.61000000000001</v>
      </c>
    </row>
    <row r="16" spans="1:8" s="2" customFormat="1" ht="12" customHeight="1" x14ac:dyDescent="0.25">
      <c r="A16" s="165" t="s">
        <v>236</v>
      </c>
      <c r="B16" s="165"/>
      <c r="C16" s="75">
        <v>38620</v>
      </c>
      <c r="D16" s="75">
        <v>33345.03</v>
      </c>
      <c r="E16" s="75">
        <v>4172.88</v>
      </c>
      <c r="F16" s="75">
        <v>197.69</v>
      </c>
    </row>
    <row r="17" spans="1:6" s="2" customFormat="1" ht="12" customHeight="1" x14ac:dyDescent="0.25">
      <c r="A17" s="165" t="s">
        <v>237</v>
      </c>
      <c r="B17" s="165"/>
      <c r="C17" s="75">
        <v>35870</v>
      </c>
      <c r="D17" s="75">
        <v>27753.99</v>
      </c>
      <c r="E17" s="75">
        <v>7547.38</v>
      </c>
      <c r="F17" s="75">
        <v>124.02</v>
      </c>
    </row>
    <row r="18" spans="1:6" s="2" customFormat="1" ht="12" customHeight="1" x14ac:dyDescent="0.25">
      <c r="A18" s="165" t="s">
        <v>290</v>
      </c>
      <c r="B18" s="165"/>
      <c r="C18" s="75">
        <v>16540</v>
      </c>
      <c r="D18" s="75">
        <v>14213.15</v>
      </c>
      <c r="E18" s="75">
        <v>1886.76</v>
      </c>
      <c r="F18" s="75">
        <v>52.14</v>
      </c>
    </row>
    <row r="19" spans="1:6" s="2" customFormat="1" ht="12" customHeight="1" x14ac:dyDescent="0.25">
      <c r="A19" s="165" t="s">
        <v>238</v>
      </c>
      <c r="B19" s="165"/>
      <c r="C19" s="75">
        <v>1732</v>
      </c>
      <c r="D19" s="75">
        <v>1657.4</v>
      </c>
      <c r="E19" s="75">
        <v>44.54</v>
      </c>
      <c r="F19" s="75">
        <v>3.63</v>
      </c>
    </row>
    <row r="20" spans="1:6" s="2" customFormat="1" ht="12" customHeight="1" x14ac:dyDescent="0.25">
      <c r="A20" s="165" t="s">
        <v>291</v>
      </c>
      <c r="B20" s="165"/>
      <c r="C20" s="75">
        <v>880.34</v>
      </c>
      <c r="D20" s="75">
        <v>779.67</v>
      </c>
      <c r="E20" s="75">
        <v>31.91</v>
      </c>
      <c r="F20" s="75">
        <v>40.58</v>
      </c>
    </row>
    <row r="21" spans="1:6" s="2" customFormat="1" ht="12" customHeight="1" x14ac:dyDescent="0.25"/>
    <row r="22" spans="1:6" s="2" customFormat="1" ht="25" customHeight="1" x14ac:dyDescent="0.25">
      <c r="A22" s="150" t="s">
        <v>301</v>
      </c>
      <c r="B22" s="150"/>
      <c r="C22" s="150"/>
      <c r="D22" s="150"/>
      <c r="E22" s="150"/>
      <c r="F22" s="150"/>
    </row>
    <row r="23" spans="1:6" s="2" customFormat="1" ht="25" customHeight="1" x14ac:dyDescent="0.35">
      <c r="A23" s="164" t="s">
        <v>330</v>
      </c>
      <c r="B23" s="163"/>
      <c r="C23" s="163"/>
      <c r="D23" s="163"/>
      <c r="E23" s="163"/>
      <c r="F23" s="163"/>
    </row>
    <row r="26" spans="1:6" x14ac:dyDescent="0.35">
      <c r="A26" s="1"/>
    </row>
  </sheetData>
  <mergeCells count="19">
    <mergeCell ref="A22:F22"/>
    <mergeCell ref="A23:F23"/>
    <mergeCell ref="A16:B16"/>
    <mergeCell ref="A17:B17"/>
    <mergeCell ref="A18:B18"/>
    <mergeCell ref="A19:B19"/>
    <mergeCell ref="A20:B20"/>
    <mergeCell ref="G1:H2"/>
    <mergeCell ref="A15:B15"/>
    <mergeCell ref="A3:B6"/>
    <mergeCell ref="C3:F3"/>
    <mergeCell ref="C4:C5"/>
    <mergeCell ref="D4:F4"/>
    <mergeCell ref="C6:F6"/>
    <mergeCell ref="A11:B11"/>
    <mergeCell ref="A12:B12"/>
    <mergeCell ref="A13:B13"/>
    <mergeCell ref="A14:B14"/>
    <mergeCell ref="A1:F1"/>
  </mergeCells>
  <hyperlinks>
    <hyperlink ref="G1:H2" location="'Spis tablic'!A1" display="'Spis tablic'!A1" xr:uid="{E7C93959-958E-4F86-8815-BB18C72B3F2B}"/>
  </hyperlink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2"/>
  <sheetViews>
    <sheetView workbookViewId="0">
      <selection activeCell="K16" sqref="K16"/>
    </sheetView>
  </sheetViews>
  <sheetFormatPr defaultColWidth="9.1796875" defaultRowHeight="11.5" x14ac:dyDescent="0.25"/>
  <cols>
    <col min="1" max="1" width="25.81640625" style="2" customWidth="1"/>
    <col min="2" max="2" width="9.7265625" style="2" customWidth="1"/>
    <col min="3" max="4" width="9.54296875" style="2" customWidth="1"/>
    <col min="5" max="5" width="8.81640625" style="2" customWidth="1"/>
    <col min="6" max="6" width="12.453125" style="2" customWidth="1"/>
    <col min="7" max="7" width="26.7265625" style="2" customWidth="1"/>
    <col min="8" max="16384" width="9.1796875" style="2"/>
  </cols>
  <sheetData>
    <row r="1" spans="1:9" s="10" customFormat="1" ht="15" customHeight="1" x14ac:dyDescent="0.25">
      <c r="A1" s="10" t="s">
        <v>278</v>
      </c>
      <c r="H1" s="121" t="s">
        <v>231</v>
      </c>
      <c r="I1" s="121"/>
    </row>
    <row r="2" spans="1:9" x14ac:dyDescent="0.25">
      <c r="A2" s="3" t="s">
        <v>340</v>
      </c>
      <c r="H2" s="121"/>
      <c r="I2" s="121"/>
    </row>
    <row r="3" spans="1:9" x14ac:dyDescent="0.25">
      <c r="A3" s="125" t="s">
        <v>11</v>
      </c>
      <c r="B3" s="125">
        <v>2015</v>
      </c>
      <c r="C3" s="125">
        <v>2020</v>
      </c>
      <c r="D3" s="125">
        <v>2022</v>
      </c>
      <c r="E3" s="136">
        <v>2023</v>
      </c>
      <c r="F3" s="137"/>
      <c r="G3" s="173" t="s">
        <v>12</v>
      </c>
    </row>
    <row r="4" spans="1:9" ht="57.5" x14ac:dyDescent="0.25">
      <c r="A4" s="175"/>
      <c r="B4" s="175"/>
      <c r="C4" s="175"/>
      <c r="D4" s="175"/>
      <c r="E4" s="36" t="s">
        <v>230</v>
      </c>
      <c r="F4" s="30" t="s">
        <v>229</v>
      </c>
      <c r="G4" s="174"/>
    </row>
    <row r="5" spans="1:9" ht="25.9" customHeight="1" x14ac:dyDescent="0.25">
      <c r="A5" s="31" t="s">
        <v>319</v>
      </c>
      <c r="B5" s="50">
        <v>1519.7</v>
      </c>
      <c r="C5" s="92">
        <v>1780.5</v>
      </c>
      <c r="D5" s="92">
        <v>1713.1</v>
      </c>
      <c r="E5" s="92">
        <v>1690.2</v>
      </c>
      <c r="F5" s="67">
        <v>1477.5</v>
      </c>
      <c r="G5" s="11" t="s">
        <v>320</v>
      </c>
    </row>
    <row r="6" spans="1:9" ht="15" customHeight="1" x14ac:dyDescent="0.25">
      <c r="A6" s="25" t="s">
        <v>77</v>
      </c>
      <c r="B6" s="60">
        <v>1053.0999999999999</v>
      </c>
      <c r="C6" s="60">
        <v>994.2</v>
      </c>
      <c r="D6" s="60">
        <v>950.1</v>
      </c>
      <c r="E6" s="60">
        <v>931.1</v>
      </c>
      <c r="F6" s="60">
        <v>768.6</v>
      </c>
      <c r="G6" s="11" t="s">
        <v>228</v>
      </c>
    </row>
    <row r="7" spans="1:9" ht="15" customHeight="1" x14ac:dyDescent="0.25">
      <c r="A7" s="25" t="s">
        <v>292</v>
      </c>
      <c r="B7" s="60">
        <v>885.6</v>
      </c>
      <c r="C7" s="60">
        <v>816.2</v>
      </c>
      <c r="D7" s="60">
        <v>776.8</v>
      </c>
      <c r="E7" s="60">
        <v>756.8</v>
      </c>
      <c r="F7" s="60">
        <v>620.20000000000005</v>
      </c>
      <c r="G7" s="11" t="s">
        <v>78</v>
      </c>
    </row>
    <row r="8" spans="1:9" ht="15" customHeight="1" x14ac:dyDescent="0.25">
      <c r="A8" s="25" t="s">
        <v>79</v>
      </c>
      <c r="B8" s="60">
        <v>167.5</v>
      </c>
      <c r="C8" s="60">
        <v>178</v>
      </c>
      <c r="D8" s="60">
        <v>173.3</v>
      </c>
      <c r="E8" s="60">
        <v>174.3</v>
      </c>
      <c r="F8" s="60">
        <v>148.4</v>
      </c>
      <c r="G8" s="11" t="s">
        <v>80</v>
      </c>
    </row>
    <row r="9" spans="1:9" ht="15" customHeight="1" x14ac:dyDescent="0.25">
      <c r="A9" s="25" t="s">
        <v>81</v>
      </c>
      <c r="B9" s="60">
        <v>466.6</v>
      </c>
      <c r="C9" s="65">
        <v>786.3</v>
      </c>
      <c r="D9" s="65">
        <v>763.1</v>
      </c>
      <c r="E9" s="65">
        <v>759.1</v>
      </c>
      <c r="F9" s="65">
        <v>708.9</v>
      </c>
      <c r="G9" s="11" t="s">
        <v>82</v>
      </c>
    </row>
    <row r="10" spans="1:9" ht="15" customHeight="1" x14ac:dyDescent="0.25">
      <c r="A10" s="25" t="s">
        <v>83</v>
      </c>
      <c r="B10" s="60"/>
      <c r="C10" s="60"/>
      <c r="D10" s="60"/>
      <c r="E10" s="60"/>
      <c r="F10" s="60"/>
      <c r="G10" s="11" t="s">
        <v>84</v>
      </c>
    </row>
    <row r="11" spans="1:9" ht="15" customHeight="1" x14ac:dyDescent="0.25">
      <c r="A11" s="25" t="s">
        <v>85</v>
      </c>
      <c r="B11" s="60">
        <v>33.700000000000003</v>
      </c>
      <c r="C11" s="60">
        <v>69.400000000000006</v>
      </c>
      <c r="D11" s="60">
        <v>68.7</v>
      </c>
      <c r="E11" s="60">
        <v>68.3</v>
      </c>
      <c r="F11" s="60">
        <v>58.2</v>
      </c>
      <c r="G11" s="11" t="s">
        <v>86</v>
      </c>
    </row>
    <row r="12" spans="1:9" ht="15" customHeight="1" x14ac:dyDescent="0.25">
      <c r="A12" s="25" t="s">
        <v>87</v>
      </c>
      <c r="B12" s="60">
        <v>57.8</v>
      </c>
      <c r="C12" s="60">
        <v>95.5</v>
      </c>
      <c r="D12" s="60">
        <v>90.7</v>
      </c>
      <c r="E12" s="60">
        <v>87.5</v>
      </c>
      <c r="F12" s="60">
        <v>81.8</v>
      </c>
      <c r="G12" s="11" t="s">
        <v>88</v>
      </c>
    </row>
    <row r="13" spans="1:9" ht="15" customHeight="1" x14ac:dyDescent="0.25">
      <c r="A13" s="25" t="s">
        <v>89</v>
      </c>
      <c r="B13" s="60">
        <v>54.8</v>
      </c>
      <c r="C13" s="60">
        <v>58</v>
      </c>
      <c r="D13" s="60">
        <v>57.3</v>
      </c>
      <c r="E13" s="60">
        <v>60.9</v>
      </c>
      <c r="F13" s="60">
        <v>53.7</v>
      </c>
      <c r="G13" s="11" t="s">
        <v>90</v>
      </c>
    </row>
    <row r="14" spans="1:9" ht="15" customHeight="1" x14ac:dyDescent="0.25">
      <c r="A14" s="25" t="s">
        <v>91</v>
      </c>
      <c r="B14" s="60">
        <v>2.9</v>
      </c>
      <c r="C14" s="60">
        <v>2.2999999999999998</v>
      </c>
      <c r="D14" s="60">
        <v>0.4</v>
      </c>
      <c r="E14" s="60">
        <v>0.5</v>
      </c>
      <c r="F14" s="60">
        <v>0.5</v>
      </c>
      <c r="G14" s="11" t="s">
        <v>92</v>
      </c>
    </row>
    <row r="15" spans="1:9" ht="15" customHeight="1" x14ac:dyDescent="0.25">
      <c r="A15" s="25" t="s">
        <v>93</v>
      </c>
      <c r="B15" s="60">
        <v>38.9</v>
      </c>
      <c r="C15" s="60">
        <v>131.1</v>
      </c>
      <c r="D15" s="60">
        <v>114.8</v>
      </c>
      <c r="E15" s="60">
        <v>109.6</v>
      </c>
      <c r="F15" s="60">
        <v>105.6</v>
      </c>
      <c r="G15" s="11" t="s">
        <v>302</v>
      </c>
    </row>
    <row r="16" spans="1:9" ht="15" customHeight="1" x14ac:dyDescent="0.25">
      <c r="A16" s="25" t="s">
        <v>94</v>
      </c>
      <c r="B16" s="60">
        <v>123.5</v>
      </c>
      <c r="C16" s="60">
        <v>237.8</v>
      </c>
      <c r="D16" s="60">
        <v>271.89999999999998</v>
      </c>
      <c r="E16" s="60">
        <v>284.2</v>
      </c>
      <c r="F16" s="60">
        <v>272.3</v>
      </c>
      <c r="G16" s="11" t="s">
        <v>95</v>
      </c>
    </row>
    <row r="18" spans="1:7" s="37" customFormat="1" ht="15" customHeight="1" x14ac:dyDescent="0.2">
      <c r="A18" s="171" t="s">
        <v>321</v>
      </c>
      <c r="B18" s="172"/>
      <c r="C18" s="172"/>
      <c r="D18" s="172"/>
      <c r="E18" s="172"/>
      <c r="F18" s="172"/>
      <c r="G18" s="172"/>
    </row>
    <row r="19" spans="1:7" s="37" customFormat="1" ht="15.75" customHeight="1" x14ac:dyDescent="0.35">
      <c r="A19" s="169" t="s">
        <v>352</v>
      </c>
      <c r="B19" s="170"/>
      <c r="C19" s="170"/>
      <c r="D19" s="170"/>
      <c r="E19" s="170"/>
      <c r="F19" s="170"/>
      <c r="G19" s="170"/>
    </row>
    <row r="22" spans="1:7" customFormat="1" ht="14.5" x14ac:dyDescent="0.35"/>
  </sheetData>
  <mergeCells count="9">
    <mergeCell ref="A19:G19"/>
    <mergeCell ref="A18:G18"/>
    <mergeCell ref="H1:I2"/>
    <mergeCell ref="G3:G4"/>
    <mergeCell ref="E3:F3"/>
    <mergeCell ref="A3:A4"/>
    <mergeCell ref="B3:B4"/>
    <mergeCell ref="C3:C4"/>
    <mergeCell ref="D3:D4"/>
  </mergeCells>
  <hyperlinks>
    <hyperlink ref="H1:I2" location="'Spis tablic'!A1" display="'Spis tablic'!A1" xr:uid="{5F3142CC-487D-4DB6-AB7D-2ED8574C5524}"/>
  </hyperlink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Spis tablic</vt:lpstr>
      <vt:lpstr>Tabl. 1 </vt:lpstr>
      <vt:lpstr>Tabl. 2 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Lichota-Czapla Monika</cp:lastModifiedBy>
  <cp:lastPrinted>2020-09-03T09:30:40Z</cp:lastPrinted>
  <dcterms:created xsi:type="dcterms:W3CDTF">2020-06-24T09:56:37Z</dcterms:created>
  <dcterms:modified xsi:type="dcterms:W3CDTF">2024-12-30T08:36:12Z</dcterms:modified>
</cp:coreProperties>
</file>